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495" yWindow="240" windowWidth="10515" windowHeight="12525" firstSheet="16" activeTab="24"/>
  </bookViews>
  <sheets>
    <sheet name="подлужный 6а" sheetId="14" r:id="rId1"/>
    <sheet name="баринова" sheetId="13" r:id="rId2"/>
    <sheet name="в. котика" sheetId="12" r:id="rId3"/>
    <sheet name="задолье" sheetId="17" r:id="rId4"/>
    <sheet name="западная" sheetId="16" r:id="rId5"/>
    <sheet name="коммунистическая" sheetId="15" r:id="rId6"/>
    <sheet name="пер.Лихачева" sheetId="19" r:id="rId7"/>
    <sheet name="Лихачева" sheetId="18" r:id="rId8"/>
    <sheet name="Максимова" sheetId="21" r:id="rId9"/>
    <sheet name="Махалова" sheetId="20" r:id="rId10"/>
    <sheet name="Мира" sheetId="25" r:id="rId11"/>
    <sheet name="прибрежный" sheetId="23" r:id="rId12"/>
    <sheet name="сосновая, энгельса" sheetId="24" r:id="rId13"/>
    <sheet name="чугунова" sheetId="22" r:id="rId14"/>
    <sheet name="Маяковского" sheetId="11" r:id="rId15"/>
    <sheet name="1-й уч. ситники" sheetId="6" r:id="rId16"/>
    <sheet name="п.сит. ул.центральная" sheetId="8" r:id="rId17"/>
    <sheet name="п.жел. ул.ценртальная" sheetId="7" r:id="rId18"/>
    <sheet name="киселихинский госпиталь" sheetId="5" r:id="rId19"/>
    <sheet name="вокзальная" sheetId="9" r:id="rId20"/>
    <sheet name="садовая" sheetId="4" r:id="rId21"/>
    <sheet name="приречный" sheetId="3" r:id="rId22"/>
    <sheet name="октябрьская" sheetId="2" r:id="rId23"/>
    <sheet name="общежития" sheetId="10" r:id="rId24"/>
    <sheet name="новостройка" sheetId="1" r:id="rId25"/>
  </sheets>
  <calcPr calcId="124519"/>
</workbook>
</file>

<file path=xl/calcChain.xml><?xml version="1.0" encoding="utf-8"?>
<calcChain xmlns="http://schemas.openxmlformats.org/spreadsheetml/2006/main">
  <c r="D834" i="1"/>
  <c r="D11" i="10"/>
  <c r="E12"/>
  <c r="N12"/>
  <c r="D54"/>
  <c r="E55"/>
  <c r="N56"/>
  <c r="D98"/>
  <c r="N99"/>
  <c r="E99" s="1"/>
  <c r="C102"/>
  <c r="C104"/>
  <c r="C103"/>
  <c r="C58"/>
  <c r="C60"/>
  <c r="C59"/>
  <c r="C17"/>
  <c r="C15"/>
  <c r="S28"/>
  <c r="S26"/>
  <c r="P54"/>
  <c r="E54" s="1"/>
  <c r="P98"/>
  <c r="E98" s="1"/>
  <c r="P11"/>
  <c r="E11" s="1"/>
  <c r="E56" l="1"/>
  <c r="E100"/>
  <c r="E13"/>
  <c r="E18"/>
  <c r="E47" i="24"/>
  <c r="E48" s="1"/>
  <c r="E324" i="22"/>
  <c r="E325" s="1"/>
  <c r="E185"/>
  <c r="E186" s="1"/>
  <c r="E115"/>
  <c r="E116" s="1"/>
  <c r="E45"/>
  <c r="E46" s="1"/>
  <c r="E464"/>
  <c r="E465" s="1"/>
  <c r="E429"/>
  <c r="E430" s="1"/>
  <c r="E394"/>
  <c r="E395" s="1"/>
  <c r="E359"/>
  <c r="E360" s="1"/>
  <c r="E289"/>
  <c r="E290" s="1"/>
  <c r="E254"/>
  <c r="E255" s="1"/>
  <c r="E219"/>
  <c r="E220" s="1"/>
  <c r="E150"/>
  <c r="E151" s="1"/>
  <c r="E80"/>
  <c r="E81" s="1"/>
  <c r="E11"/>
  <c r="E12" s="1"/>
  <c r="E12" i="24"/>
  <c r="E13" s="1"/>
  <c r="E117" i="23"/>
  <c r="E118" s="1"/>
  <c r="E82"/>
  <c r="E83" s="1"/>
  <c r="E47"/>
  <c r="E48" s="1"/>
  <c r="E11"/>
  <c r="E12" s="1"/>
  <c r="E964" i="25"/>
  <c r="E965" s="1"/>
  <c r="E930" l="1"/>
  <c r="E931" s="1"/>
  <c r="E896"/>
  <c r="E897" s="1"/>
  <c r="E862" l="1"/>
  <c r="E863" s="1"/>
  <c r="E828"/>
  <c r="E829" s="1"/>
  <c r="E794"/>
  <c r="E795" s="1"/>
  <c r="E760"/>
  <c r="E761" s="1"/>
  <c r="E726"/>
  <c r="E727" s="1"/>
  <c r="E690"/>
  <c r="E691" s="1"/>
  <c r="E656"/>
  <c r="E657" s="1"/>
  <c r="E622"/>
  <c r="E623" s="1"/>
  <c r="E588"/>
  <c r="E589" s="1"/>
  <c r="E554"/>
  <c r="E555" s="1"/>
  <c r="E520"/>
  <c r="E521" s="1"/>
  <c r="E486"/>
  <c r="E487" s="1"/>
  <c r="E452"/>
  <c r="E453" s="1"/>
  <c r="E418"/>
  <c r="E419" s="1"/>
  <c r="E384"/>
  <c r="E385" s="1"/>
  <c r="E350"/>
  <c r="E351" s="1"/>
  <c r="E316"/>
  <c r="E317" s="1"/>
  <c r="E282"/>
  <c r="E283" s="1"/>
  <c r="E248"/>
  <c r="E249" s="1"/>
  <c r="E214"/>
  <c r="E215" s="1"/>
  <c r="E180"/>
  <c r="E181" s="1"/>
  <c r="E146"/>
  <c r="E147" s="1"/>
  <c r="E112"/>
  <c r="E113" s="1"/>
  <c r="E78"/>
  <c r="E79" s="1"/>
  <c r="E44"/>
  <c r="E45" s="1"/>
  <c r="E10"/>
  <c r="E11" s="1"/>
  <c r="E185" i="11"/>
  <c r="E186" s="1"/>
  <c r="E150"/>
  <c r="E151" s="1"/>
  <c r="E115"/>
  <c r="E116" s="1"/>
  <c r="E80"/>
  <c r="E81" s="1"/>
  <c r="E45"/>
  <c r="E46" s="1"/>
  <c r="E10"/>
  <c r="E11" s="1"/>
  <c r="E962" i="20" l="1"/>
  <c r="E963" s="1"/>
  <c r="E928"/>
  <c r="E929" s="1"/>
  <c r="E860"/>
  <c r="E861" s="1"/>
  <c r="E826"/>
  <c r="E827" s="1"/>
  <c r="E792"/>
  <c r="E793" s="1"/>
  <c r="E758"/>
  <c r="E759" s="1"/>
  <c r="E656"/>
  <c r="E657" s="1"/>
  <c r="E554"/>
  <c r="E555" s="1"/>
  <c r="E520"/>
  <c r="E486"/>
  <c r="E487" s="1"/>
  <c r="E452"/>
  <c r="E453" s="1"/>
  <c r="E418"/>
  <c r="E419" s="1"/>
  <c r="E384"/>
  <c r="E385" s="1"/>
  <c r="E316"/>
  <c r="E317" s="1"/>
  <c r="E248"/>
  <c r="E249" s="1"/>
  <c r="E214"/>
  <c r="E215" s="1"/>
  <c r="E146"/>
  <c r="E147" s="1"/>
  <c r="E112"/>
  <c r="E113" s="1"/>
  <c r="E78"/>
  <c r="E79" s="1"/>
  <c r="E249" i="21"/>
  <c r="E250" s="1"/>
  <c r="E215"/>
  <c r="E216" s="1"/>
  <c r="E181"/>
  <c r="E182" s="1"/>
  <c r="E147"/>
  <c r="E148" s="1"/>
  <c r="E113"/>
  <c r="E114" s="1"/>
  <c r="E79"/>
  <c r="E80" s="1"/>
  <c r="E45"/>
  <c r="E46" s="1"/>
  <c r="E11"/>
  <c r="E12" s="1"/>
  <c r="E249" i="18"/>
  <c r="E250" s="1"/>
  <c r="E215"/>
  <c r="E216" s="1"/>
  <c r="E181"/>
  <c r="E182" s="1"/>
  <c r="E147"/>
  <c r="E148" s="1"/>
  <c r="E113"/>
  <c r="E114" s="1"/>
  <c r="E79"/>
  <c r="E80" s="1"/>
  <c r="E45"/>
  <c r="E46" s="1"/>
  <c r="E11"/>
  <c r="E12" s="1"/>
  <c r="E78" i="19"/>
  <c r="E79" s="1"/>
  <c r="E44"/>
  <c r="E45" s="1"/>
  <c r="E10"/>
  <c r="E11" s="1"/>
  <c r="E894" i="20" l="1"/>
  <c r="E895" s="1"/>
  <c r="E724"/>
  <c r="E725" s="1"/>
  <c r="E690"/>
  <c r="E691" s="1"/>
  <c r="E622"/>
  <c r="E623" s="1"/>
  <c r="E588"/>
  <c r="E589" s="1"/>
  <c r="E521"/>
  <c r="E350"/>
  <c r="E351" s="1"/>
  <c r="E282"/>
  <c r="E283" s="1"/>
  <c r="E180"/>
  <c r="E181" s="1"/>
  <c r="E44"/>
  <c r="E45" s="1"/>
  <c r="E10"/>
  <c r="E11" s="1"/>
  <c r="E112" i="15" l="1"/>
  <c r="E113" s="1"/>
  <c r="E78"/>
  <c r="E79" s="1"/>
  <c r="E44"/>
  <c r="E45" s="1"/>
  <c r="E248"/>
  <c r="E249" s="1"/>
  <c r="E214"/>
  <c r="E215" s="1"/>
  <c r="E180"/>
  <c r="E181" s="1"/>
  <c r="E146"/>
  <c r="E147" s="1"/>
  <c r="E10"/>
  <c r="E11" s="1"/>
  <c r="E282" i="16"/>
  <c r="E283" s="1"/>
  <c r="E248"/>
  <c r="E249" s="1"/>
  <c r="E214"/>
  <c r="E215" s="1"/>
  <c r="E180"/>
  <c r="E181" s="1"/>
  <c r="E146"/>
  <c r="E147" s="1"/>
  <c r="E112"/>
  <c r="E113" s="1"/>
  <c r="E78"/>
  <c r="E79" s="1"/>
  <c r="E44"/>
  <c r="E45" s="1"/>
  <c r="E10"/>
  <c r="E11" s="1"/>
  <c r="E10" i="17"/>
  <c r="E11" s="1"/>
  <c r="E326" i="12"/>
  <c r="E327" s="1"/>
  <c r="E361"/>
  <c r="E362" s="1"/>
  <c r="E291"/>
  <c r="E292" s="1"/>
  <c r="E256"/>
  <c r="E257" s="1"/>
  <c r="E221"/>
  <c r="E222" s="1"/>
  <c r="E186"/>
  <c r="E187" s="1"/>
  <c r="E151"/>
  <c r="E152" s="1"/>
  <c r="E116"/>
  <c r="E117" s="1"/>
  <c r="E81"/>
  <c r="E82" s="1"/>
  <c r="E46"/>
  <c r="E47" s="1"/>
  <c r="E11" l="1"/>
  <c r="E12" s="1"/>
  <c r="E112" i="13"/>
  <c r="E113" s="1"/>
  <c r="E78"/>
  <c r="E79" s="1"/>
  <c r="E44"/>
  <c r="E45" s="1"/>
  <c r="E10"/>
  <c r="E11" s="1"/>
  <c r="E10" i="14" l="1"/>
  <c r="E11" s="1"/>
  <c r="D783" i="1" l="1"/>
  <c r="D748"/>
  <c r="D711"/>
  <c r="D676"/>
  <c r="D640"/>
  <c r="D604"/>
  <c r="D570"/>
  <c r="D535"/>
  <c r="D501"/>
  <c r="D466"/>
  <c r="D432"/>
  <c r="D395"/>
  <c r="D360"/>
  <c r="D325"/>
  <c r="D290"/>
  <c r="D255"/>
  <c r="D219"/>
  <c r="D184"/>
  <c r="D150"/>
  <c r="D115"/>
  <c r="D80"/>
  <c r="D45"/>
  <c r="D10"/>
  <c r="D219" i="2"/>
  <c r="D184"/>
  <c r="D150"/>
  <c r="D115"/>
  <c r="D80"/>
  <c r="D46"/>
  <c r="D11"/>
  <c r="D11" i="3" l="1"/>
  <c r="D58" i="4"/>
  <c r="D22"/>
  <c r="D148" i="9"/>
  <c r="D113"/>
  <c r="D79"/>
  <c r="D45"/>
  <c r="D11"/>
  <c r="D114" i="5"/>
  <c r="D79"/>
  <c r="D44"/>
  <c r="D10"/>
  <c r="D386" i="7"/>
  <c r="D352"/>
  <c r="D318"/>
  <c r="D284"/>
  <c r="D249"/>
  <c r="D215"/>
  <c r="D181"/>
  <c r="D147"/>
  <c r="D112"/>
  <c r="D78"/>
  <c r="D44"/>
  <c r="D10"/>
  <c r="D840" i="8"/>
  <c r="D806"/>
  <c r="D771"/>
  <c r="D736"/>
  <c r="D701"/>
  <c r="D664"/>
  <c r="D630"/>
  <c r="D595"/>
  <c r="D560"/>
  <c r="D526"/>
  <c r="D492"/>
  <c r="D460"/>
  <c r="D426"/>
  <c r="D392"/>
  <c r="D357"/>
  <c r="D323"/>
  <c r="D289"/>
  <c r="D254"/>
  <c r="D220"/>
  <c r="D186"/>
  <c r="D151"/>
  <c r="D117"/>
  <c r="D83"/>
  <c r="D47"/>
  <c r="D11"/>
  <c r="D258" i="6" l="1"/>
  <c r="D223"/>
  <c r="D190"/>
  <c r="D155"/>
  <c r="D120"/>
  <c r="D86"/>
  <c r="D52"/>
  <c r="D12"/>
  <c r="D185" i="1" l="1"/>
  <c r="D81"/>
  <c r="D11"/>
  <c r="D641"/>
  <c r="D784"/>
  <c r="D749"/>
  <c r="D712"/>
  <c r="D677"/>
  <c r="D605"/>
  <c r="D571"/>
  <c r="D536"/>
  <c r="D502"/>
  <c r="D467"/>
  <c r="D433"/>
  <c r="D396"/>
  <c r="D361"/>
  <c r="D326"/>
  <c r="D291"/>
  <c r="D256"/>
  <c r="D220"/>
  <c r="D151"/>
  <c r="D116"/>
  <c r="D46"/>
  <c r="D23" i="4"/>
  <c r="D220" i="2" l="1"/>
  <c r="D185"/>
  <c r="D151"/>
  <c r="D116"/>
  <c r="D81"/>
  <c r="D47"/>
  <c r="D12"/>
  <c r="D12" i="3"/>
  <c r="D59" i="4"/>
  <c r="D149" i="9"/>
  <c r="D114"/>
  <c r="D80"/>
  <c r="D46"/>
  <c r="D12"/>
  <c r="D45" i="5"/>
  <c r="D11"/>
  <c r="D319" i="7"/>
  <c r="D285"/>
  <c r="D148"/>
  <c r="D737" i="8"/>
  <c r="D115" i="5" l="1"/>
  <c r="D79" i="7"/>
  <c r="D216"/>
  <c r="D45"/>
  <c r="D152" i="8"/>
  <c r="D191" i="6"/>
  <c r="D80" i="5"/>
  <c r="D387" i="7"/>
  <c r="D353"/>
  <c r="D250"/>
  <c r="D182"/>
  <c r="D113"/>
  <c r="D11"/>
  <c r="D841" i="8"/>
  <c r="D807"/>
  <c r="D772"/>
  <c r="D12"/>
  <c r="D324"/>
  <c r="D358"/>
  <c r="D527"/>
  <c r="D702"/>
  <c r="D665"/>
  <c r="D631"/>
  <c r="D596"/>
  <c r="D561"/>
  <c r="D118"/>
  <c r="D187"/>
  <c r="D493"/>
  <c r="D290"/>
  <c r="D461"/>
  <c r="D48"/>
  <c r="D84"/>
  <c r="D427"/>
  <c r="D393"/>
  <c r="D255"/>
  <c r="D221"/>
  <c r="D259" i="6"/>
  <c r="D224"/>
  <c r="D156"/>
  <c r="D121"/>
  <c r="D87"/>
  <c r="D53"/>
  <c r="D13"/>
</calcChain>
</file>

<file path=xl/sharedStrings.xml><?xml version="1.0" encoding="utf-8"?>
<sst xmlns="http://schemas.openxmlformats.org/spreadsheetml/2006/main" count="6404" uniqueCount="219">
  <si>
    <t>Вид услуг</t>
  </si>
  <si>
    <t>Начислено средств</t>
  </si>
  <si>
    <t>Получено средств</t>
  </si>
  <si>
    <t>Выполнено работ</t>
  </si>
  <si>
    <t>Отчет</t>
  </si>
  <si>
    <t>ООО ДУК "Стеклозаводец-Бор"</t>
  </si>
  <si>
    <t>ул.Новостройка д.</t>
  </si>
  <si>
    <t>Остаток денежных средств</t>
  </si>
  <si>
    <t>Администрация ООО ДУК "Стеклозаводец-Бор"</t>
  </si>
  <si>
    <t>телефон для справок:</t>
  </si>
  <si>
    <t>6-19-99</t>
  </si>
  <si>
    <t>Перерасход денежных средств с учетом выполненных работ</t>
  </si>
  <si>
    <t>ул.Октябрьская д.</t>
  </si>
  <si>
    <t>9а</t>
  </si>
  <si>
    <t>п.Кр.Слобода</t>
  </si>
  <si>
    <t>ул.Садовая д.</t>
  </si>
  <si>
    <t>5а</t>
  </si>
  <si>
    <t>п.Ситники</t>
  </si>
  <si>
    <t>1-й участок д.</t>
  </si>
  <si>
    <t>1а</t>
  </si>
  <si>
    <t>ул.Центральная д.</t>
  </si>
  <si>
    <t>3а</t>
  </si>
  <si>
    <t>18а</t>
  </si>
  <si>
    <t>ст.Киселиха</t>
  </si>
  <si>
    <t>о выпоненных работах по техническому обслуживанию общего имущества за период</t>
  </si>
  <si>
    <t>Техническое обслуживание</t>
  </si>
  <si>
    <t>Выполнено работ по техническому обслуживанию жилья</t>
  </si>
  <si>
    <t>Аварийно-восстановительные работы</t>
  </si>
  <si>
    <t>Вывоз твердых бытовых отходов</t>
  </si>
  <si>
    <t>Обслуживание внутридомовых сетей водоснабжения</t>
  </si>
  <si>
    <t>Обслуживание внутридомовых сетей водоотведения</t>
  </si>
  <si>
    <t>Обслуживание внутридомовых сетей газоснабжения</t>
  </si>
  <si>
    <t>Обслуживание внутридомовых сетей отопления</t>
  </si>
  <si>
    <t>Обслуживание внутридомовых сетей электроснабжения</t>
  </si>
  <si>
    <t>Периодич. Проверка венкан. И дымоходов кр. Кирпич</t>
  </si>
  <si>
    <t>Проведение плановых и внеплановых осмотров строительных конструкций</t>
  </si>
  <si>
    <t>Проведение электро-измерительных работ</t>
  </si>
  <si>
    <t>Прочие услуги</t>
  </si>
  <si>
    <t>Услуги управляющей компании</t>
  </si>
  <si>
    <t>Уборка придомовой территории</t>
  </si>
  <si>
    <t>п.Железнодорожный</t>
  </si>
  <si>
    <t>тер.Киселихинского госпиталя д.1</t>
  </si>
  <si>
    <t>тер.Киселихинского госпиталя д.2</t>
  </si>
  <si>
    <t>тер.Киселихинского госпиталя д.4</t>
  </si>
  <si>
    <t>тер.Киселихинского госпиталя д.7</t>
  </si>
  <si>
    <t>ул.Вокзальная д.2</t>
  </si>
  <si>
    <t>ул.Вокзальная д.3</t>
  </si>
  <si>
    <t>ул.Вокзальная д.4</t>
  </si>
  <si>
    <t>ул.Вокзальная д.6</t>
  </si>
  <si>
    <t>ул.Вокзальная д.7</t>
  </si>
  <si>
    <t>сп.Приречный д.</t>
  </si>
  <si>
    <t>г.Бор</t>
  </si>
  <si>
    <t>ул.Чугунова  д.</t>
  </si>
  <si>
    <t>Текущий ремонт</t>
  </si>
  <si>
    <t>о выпоненных работах по техническому обслуживанию и текущему ремонту общего имущества за период</t>
  </si>
  <si>
    <t>Начислено средств от населения</t>
  </si>
  <si>
    <t>Получено средств от населения</t>
  </si>
  <si>
    <t>Получено средств из бюджета(субсидия)</t>
  </si>
  <si>
    <t>Остаток денежных средств с учетом выполненных работ</t>
  </si>
  <si>
    <t>пер. Подлужный д.6а</t>
  </si>
  <si>
    <t>ул. Баринова д. 2</t>
  </si>
  <si>
    <t>ул. Баринова д. 3</t>
  </si>
  <si>
    <t>ул. Баринова д. 4</t>
  </si>
  <si>
    <t>ул. Баринова д. 5</t>
  </si>
  <si>
    <t>ул. В.Котика д.1а</t>
  </si>
  <si>
    <t>ул. В.Котика д.2</t>
  </si>
  <si>
    <t>ул. В.Котика д.3</t>
  </si>
  <si>
    <t>ул. В.Котика д.3а</t>
  </si>
  <si>
    <t>ул. В.Котика д.4</t>
  </si>
  <si>
    <t>ул. В.Котика д.4а</t>
  </si>
  <si>
    <t>ул. В.Котика д.5</t>
  </si>
  <si>
    <t>ул. В.Котика д.6</t>
  </si>
  <si>
    <t>ул. В.Котика д.7</t>
  </si>
  <si>
    <t>ул. В.Котика д.9</t>
  </si>
  <si>
    <t>ул. В.Котика д.18</t>
  </si>
  <si>
    <t>ул. Задолье д.65а</t>
  </si>
  <si>
    <t>ул.Западная д.11</t>
  </si>
  <si>
    <t>ул.Западная д.12</t>
  </si>
  <si>
    <t>ул.Западная д.13</t>
  </si>
  <si>
    <t>ул.Западная д.14</t>
  </si>
  <si>
    <t>ул.Западная д.15</t>
  </si>
  <si>
    <t>ул.Западная д.16</t>
  </si>
  <si>
    <t>ул.Западная д.17</t>
  </si>
  <si>
    <t>ул.Западная д.18</t>
  </si>
  <si>
    <t>ул.Западная д.19</t>
  </si>
  <si>
    <t>ул.Коммунистическая д.4</t>
  </si>
  <si>
    <t>ул.Коммунистическая д.6</t>
  </si>
  <si>
    <t>ул.Коммунистическая д.7</t>
  </si>
  <si>
    <t>ул.Коммунистическая д.9</t>
  </si>
  <si>
    <t>ул.Коммунистическая д.13</t>
  </si>
  <si>
    <t>ул.Коммунистическая д.13а</t>
  </si>
  <si>
    <t>ул.Коммунистическая д.15</t>
  </si>
  <si>
    <t>ул.Коммунистическая д.30</t>
  </si>
  <si>
    <t>пер.Лихачева д.1</t>
  </si>
  <si>
    <t>пер.Лихачева д.2</t>
  </si>
  <si>
    <t>пер.Лихачева д.3</t>
  </si>
  <si>
    <t>ул.Лихачева д.1а</t>
  </si>
  <si>
    <t>ул.Лихачева д.1б</t>
  </si>
  <si>
    <t>ул.Лихачева д.2а</t>
  </si>
  <si>
    <t>ул.Лихачева д.2б</t>
  </si>
  <si>
    <t>ул.Лихачева д.3а</t>
  </si>
  <si>
    <t>пер.Лихачева д.4а</t>
  </si>
  <si>
    <t>ул.Лихачева д.6а</t>
  </si>
  <si>
    <t>ул.Лихачева д.7а</t>
  </si>
  <si>
    <t>ул.Максимова д.6</t>
  </si>
  <si>
    <t>ул.Максимова д.8</t>
  </si>
  <si>
    <t>ул.Максимова д.10</t>
  </si>
  <si>
    <t>ул.Максимова д.12</t>
  </si>
  <si>
    <t>ул.Максимова д.16</t>
  </si>
  <si>
    <t>ул.Максимова д.18</t>
  </si>
  <si>
    <t>ул.Максимова д.20</t>
  </si>
  <si>
    <t>ул.Максимова д.22</t>
  </si>
  <si>
    <t>ул.Махалова д.1</t>
  </si>
  <si>
    <t>ул.Махалова д.2</t>
  </si>
  <si>
    <t>ул.Махалова д.4</t>
  </si>
  <si>
    <t>ул.Махалова д.5</t>
  </si>
  <si>
    <t>ул.Махалова д.6</t>
  </si>
  <si>
    <t>ул.Махалова д.7</t>
  </si>
  <si>
    <t>ул.Махалова д.9</t>
  </si>
  <si>
    <t>ул.Махалова д.10</t>
  </si>
  <si>
    <t>ул.Махалова д.11</t>
  </si>
  <si>
    <t>ул.Махалова д.12</t>
  </si>
  <si>
    <t>ул.Махалова д.13</t>
  </si>
  <si>
    <t>ул.Махалова д.14</t>
  </si>
  <si>
    <t>ул.Махалова д.15</t>
  </si>
  <si>
    <t>ул.Махалова д.16</t>
  </si>
  <si>
    <t>ул.Махалова д.17</t>
  </si>
  <si>
    <t>ул.Махалова д.18</t>
  </si>
  <si>
    <t>ул.Махалова д.19</t>
  </si>
  <si>
    <t>ул.Махалова д.20</t>
  </si>
  <si>
    <t>ул.Махалова д.21</t>
  </si>
  <si>
    <t>ул.Махалова д.22</t>
  </si>
  <si>
    <t>ул.Махалова д.24</t>
  </si>
  <si>
    <t>ул.Махалова д.25</t>
  </si>
  <si>
    <t>ул.Махалова д.26</t>
  </si>
  <si>
    <t>ул.Махалова д.28</t>
  </si>
  <si>
    <t>ул.Махалова д.30</t>
  </si>
  <si>
    <t>ул.Махалова д.32</t>
  </si>
  <si>
    <t>ул.Махалова д.34</t>
  </si>
  <si>
    <t>ул.Махалова д.36</t>
  </si>
  <si>
    <t>ул.Махалова д.38</t>
  </si>
  <si>
    <t>Маяковского д.1</t>
  </si>
  <si>
    <t>Маяковского д.3</t>
  </si>
  <si>
    <t>Маяковского д.3а</t>
  </si>
  <si>
    <t>Маяковского д.4</t>
  </si>
  <si>
    <t>Маяковского д.5</t>
  </si>
  <si>
    <t>Маяковского д.7</t>
  </si>
  <si>
    <t>ул.Мира д.1</t>
  </si>
  <si>
    <t>ул.Мира д.2</t>
  </si>
  <si>
    <t>ул.Мира д.3</t>
  </si>
  <si>
    <t>ул.Мира д.4</t>
  </si>
  <si>
    <t>ул.Мира д.5</t>
  </si>
  <si>
    <t>ул.Мира д.6</t>
  </si>
  <si>
    <t>ул.Мира д.7</t>
  </si>
  <si>
    <t>ул.Мира д.8</t>
  </si>
  <si>
    <t>ул.Мира д.9</t>
  </si>
  <si>
    <t>ул.Мира д.10</t>
  </si>
  <si>
    <t>ул.Мира д.11</t>
  </si>
  <si>
    <t>ул.Мира д.12</t>
  </si>
  <si>
    <t>ул.Мира д.13</t>
  </si>
  <si>
    <t>ул.Мира д.14</t>
  </si>
  <si>
    <t>ул.Мира д.15</t>
  </si>
  <si>
    <t>ул.Мира д.16</t>
  </si>
  <si>
    <t>ул.Мира д.17</t>
  </si>
  <si>
    <t>ул.Мира д.18</t>
  </si>
  <si>
    <t>ул.Мира д.19</t>
  </si>
  <si>
    <t>ул.Мира д.20</t>
  </si>
  <si>
    <t>ул.Мира д.21</t>
  </si>
  <si>
    <t>ул.Мира д.22</t>
  </si>
  <si>
    <t>ул.Мира д.23</t>
  </si>
  <si>
    <t>ул.Мира д.24</t>
  </si>
  <si>
    <t>ул.Мира д.25</t>
  </si>
  <si>
    <t>ул.Мира д.26</t>
  </si>
  <si>
    <t>ул.Мира д.28</t>
  </si>
  <si>
    <t>ул.Мира д.30</t>
  </si>
  <si>
    <t>ул.Мира д.32</t>
  </si>
  <si>
    <t>м-он Прибрежый д.1</t>
  </si>
  <si>
    <t>м-он Прибрежый д.2</t>
  </si>
  <si>
    <t>м-он Прибрежый д.3</t>
  </si>
  <si>
    <t>м-он Прибрежый д.6</t>
  </si>
  <si>
    <t>ул.Сосновая д.71а</t>
  </si>
  <si>
    <t>ул.Чугунова д.1</t>
  </si>
  <si>
    <t>ул.Чугунова д.2</t>
  </si>
  <si>
    <t>ул.Чугунова д.3</t>
  </si>
  <si>
    <t>ул.Чугунова д.4</t>
  </si>
  <si>
    <t>ул.Чугунова д.5</t>
  </si>
  <si>
    <t>ул.Чугунова д.6</t>
  </si>
  <si>
    <t>ул.Чугунова д.7</t>
  </si>
  <si>
    <t>ул.Чугунова д.10</t>
  </si>
  <si>
    <t>ул.Чугунова д.11</t>
  </si>
  <si>
    <t>ул.Чугунова д.14</t>
  </si>
  <si>
    <t>ул.Чугунова д.15</t>
  </si>
  <si>
    <t>ул.Чугунова д.16</t>
  </si>
  <si>
    <t>ул.Чугунова д.17</t>
  </si>
  <si>
    <t>ул.Чугунова д.18</t>
  </si>
  <si>
    <t>ул.Энгельса д.1а</t>
  </si>
  <si>
    <t>Наименование работ</t>
  </si>
  <si>
    <t>стоимость работ (руб)</t>
  </si>
  <si>
    <t>электротехнические работы</t>
  </si>
  <si>
    <t>прочие</t>
  </si>
  <si>
    <t>с января по декабрь 2016 год</t>
  </si>
  <si>
    <t>санитарно-технические работы</t>
  </si>
  <si>
    <t>Итого</t>
  </si>
  <si>
    <t>с января по декабрь 2017 год</t>
  </si>
  <si>
    <t>с января по декабрь 2017год</t>
  </si>
  <si>
    <t>с январь по декабрь 2017год</t>
  </si>
  <si>
    <t xml:space="preserve"> с января по декабрь 2017 год</t>
  </si>
  <si>
    <t>с января 2016 года по декабрь 2017год</t>
  </si>
  <si>
    <t>с января 2016 года по декабрь 2017 год</t>
  </si>
  <si>
    <t>ремонт крыльца</t>
  </si>
  <si>
    <t>санитарно-технические рабты</t>
  </si>
  <si>
    <t>общестроительные работы</t>
  </si>
  <si>
    <t>Тариф на содержание и текущий ремонт с 01.01.2018-31.07-2018</t>
  </si>
  <si>
    <t>Услуги  ркц и обслуживающей организации</t>
  </si>
  <si>
    <t>текущий ремонт</t>
  </si>
  <si>
    <t>ВСЕГО</t>
  </si>
  <si>
    <t>ул.Новостройка д.6 п.Железнодорожный</t>
  </si>
  <si>
    <t>руб/м2</t>
  </si>
  <si>
    <t>S= 721,4 м2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</si>
</sst>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Fill="1" applyBorder="1"/>
    <xf numFmtId="0" fontId="3" fillId="0" borderId="0" xfId="0" applyNumberFormat="1" applyFont="1" applyFill="1" applyBorder="1" applyAlignment="1" applyProtection="1"/>
    <xf numFmtId="0" fontId="4" fillId="0" borderId="0" xfId="0" applyFont="1" applyFill="1" applyBorder="1"/>
    <xf numFmtId="0" fontId="4" fillId="0" borderId="0" xfId="0" applyFont="1" applyFill="1" applyBorder="1"/>
    <xf numFmtId="0" fontId="5" fillId="0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2" fillId="0" borderId="0" xfId="0" applyNumberFormat="1" applyFont="1" applyFill="1" applyBorder="1" applyAlignment="1" applyProtection="1"/>
    <xf numFmtId="0" fontId="1" fillId="0" borderId="0" xfId="0" applyFont="1" applyFill="1" applyBorder="1"/>
    <xf numFmtId="0" fontId="6" fillId="0" borderId="0" xfId="0" applyNumberFormat="1" applyFont="1" applyFill="1" applyBorder="1" applyAlignment="1" applyProtection="1"/>
    <xf numFmtId="0" fontId="4" fillId="0" borderId="0" xfId="0" applyFont="1" applyFill="1" applyBorder="1" applyAlignment="1">
      <alignment wrapText="1"/>
    </xf>
    <xf numFmtId="0" fontId="0" fillId="0" borderId="0" xfId="0"/>
    <xf numFmtId="0" fontId="0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34"/>
  <sheetViews>
    <sheetView topLeftCell="A52" workbookViewId="0">
      <selection activeCell="B1" sqref="B1:E34"/>
    </sheetView>
  </sheetViews>
  <sheetFormatPr defaultRowHeight="15"/>
  <cols>
    <col min="1" max="1" width="6" customWidth="1"/>
    <col min="2" max="2" width="27.7109375" customWidth="1"/>
    <col min="3" max="3" width="19" customWidth="1"/>
    <col min="4" max="4" width="17.140625" customWidth="1"/>
    <col min="5" max="5" width="17.42578125" customWidth="1"/>
  </cols>
  <sheetData>
    <row r="2" spans="2:5">
      <c r="C2" t="s">
        <v>4</v>
      </c>
    </row>
    <row r="3" spans="2:5">
      <c r="C3" t="s">
        <v>5</v>
      </c>
    </row>
    <row r="4" spans="2:5">
      <c r="B4" t="s">
        <v>24</v>
      </c>
    </row>
    <row r="5" spans="2:5">
      <c r="C5" t="s">
        <v>204</v>
      </c>
    </row>
    <row r="6" spans="2:5">
      <c r="B6" t="s">
        <v>51</v>
      </c>
      <c r="C6" s="14" t="s">
        <v>59</v>
      </c>
      <c r="D6" s="14"/>
    </row>
    <row r="9" spans="2:5">
      <c r="B9" t="s">
        <v>0</v>
      </c>
      <c r="C9" t="s">
        <v>1</v>
      </c>
      <c r="D9" t="s">
        <v>2</v>
      </c>
      <c r="E9" t="s">
        <v>3</v>
      </c>
    </row>
    <row r="10" spans="2:5">
      <c r="B10" t="s">
        <v>25</v>
      </c>
      <c r="C10">
        <v>36094.400000000001</v>
      </c>
      <c r="D10">
        <v>30895.160000000011</v>
      </c>
      <c r="E10">
        <f>C10</f>
        <v>36094.400000000001</v>
      </c>
    </row>
    <row r="11" spans="2:5">
      <c r="B11" s="14" t="s">
        <v>7</v>
      </c>
      <c r="C11" s="14"/>
      <c r="D11" s="14"/>
      <c r="E11">
        <f>C10-E10</f>
        <v>0</v>
      </c>
    </row>
    <row r="13" spans="2:5">
      <c r="B13" t="s">
        <v>26</v>
      </c>
    </row>
    <row r="15" spans="2:5">
      <c r="B15" t="s">
        <v>27</v>
      </c>
    </row>
    <row r="16" spans="2:5">
      <c r="B16" t="s">
        <v>28</v>
      </c>
    </row>
    <row r="17" spans="2:2">
      <c r="B17" t="s">
        <v>29</v>
      </c>
    </row>
    <row r="18" spans="2:2">
      <c r="B18" t="s">
        <v>30</v>
      </c>
    </row>
    <row r="19" spans="2:2">
      <c r="B19" t="s">
        <v>31</v>
      </c>
    </row>
    <row r="20" spans="2:2">
      <c r="B20" t="s">
        <v>32</v>
      </c>
    </row>
    <row r="21" spans="2:2">
      <c r="B21" t="s">
        <v>33</v>
      </c>
    </row>
    <row r="22" spans="2:2">
      <c r="B22" t="s">
        <v>34</v>
      </c>
    </row>
    <row r="23" spans="2:2">
      <c r="B23" t="s">
        <v>35</v>
      </c>
    </row>
    <row r="24" spans="2:2">
      <c r="B24" t="s">
        <v>36</v>
      </c>
    </row>
    <row r="25" spans="2:2">
      <c r="B25" t="s">
        <v>39</v>
      </c>
    </row>
    <row r="26" spans="2:2">
      <c r="B26" t="s">
        <v>38</v>
      </c>
    </row>
    <row r="32" spans="2:2">
      <c r="B32" t="s">
        <v>8</v>
      </c>
    </row>
    <row r="34" spans="2:3">
      <c r="B34" t="s">
        <v>9</v>
      </c>
      <c r="C34" t="s">
        <v>10</v>
      </c>
    </row>
  </sheetData>
  <mergeCells count="2">
    <mergeCell ref="B11:D11"/>
    <mergeCell ref="C6:D6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G986"/>
  <sheetViews>
    <sheetView topLeftCell="A950" workbookViewId="0">
      <selection activeCell="B954" sqref="B954:G986"/>
    </sheetView>
  </sheetViews>
  <sheetFormatPr defaultRowHeight="15"/>
  <cols>
    <col min="1" max="1" width="9.140625" style="7"/>
    <col min="2" max="2" width="34.140625" style="7" customWidth="1"/>
    <col min="3" max="3" width="10.85546875" style="7" customWidth="1"/>
    <col min="4" max="4" width="10" style="7" customWidth="1"/>
    <col min="5" max="5" width="12" style="7" customWidth="1"/>
    <col min="6" max="7" width="9.140625" style="7"/>
  </cols>
  <sheetData>
    <row r="2" spans="2:5">
      <c r="C2" s="7" t="s">
        <v>4</v>
      </c>
    </row>
    <row r="3" spans="2:5">
      <c r="C3" s="7" t="s">
        <v>5</v>
      </c>
    </row>
    <row r="4" spans="2:5">
      <c r="B4" s="7" t="s">
        <v>24</v>
      </c>
    </row>
    <row r="5" spans="2:5">
      <c r="C5" s="7" t="s">
        <v>203</v>
      </c>
    </row>
    <row r="6" spans="2:5">
      <c r="B6" s="7" t="s">
        <v>51</v>
      </c>
      <c r="C6" s="16" t="s">
        <v>112</v>
      </c>
      <c r="D6" s="16"/>
    </row>
    <row r="9" spans="2:5" ht="30">
      <c r="B9" s="7" t="s">
        <v>0</v>
      </c>
      <c r="C9" s="13" t="s">
        <v>1</v>
      </c>
      <c r="D9" s="13" t="s">
        <v>2</v>
      </c>
      <c r="E9" s="13" t="s">
        <v>3</v>
      </c>
    </row>
    <row r="10" spans="2:5">
      <c r="B10" s="7" t="s">
        <v>25</v>
      </c>
      <c r="C10" s="7">
        <v>311821.64</v>
      </c>
      <c r="D10" s="7">
        <v>318833.52</v>
      </c>
      <c r="E10" s="7">
        <f>C10</f>
        <v>311821.64</v>
      </c>
    </row>
    <row r="11" spans="2:5">
      <c r="B11" s="16" t="s">
        <v>7</v>
      </c>
      <c r="C11" s="16"/>
      <c r="D11" s="16"/>
      <c r="E11" s="7">
        <f>C10-E10</f>
        <v>0</v>
      </c>
    </row>
    <row r="13" spans="2:5">
      <c r="B13" s="7" t="s">
        <v>26</v>
      </c>
    </row>
    <row r="15" spans="2:5">
      <c r="B15" s="7" t="s">
        <v>27</v>
      </c>
    </row>
    <row r="16" spans="2:5">
      <c r="B16" s="7" t="s">
        <v>28</v>
      </c>
    </row>
    <row r="17" spans="2:2">
      <c r="B17" s="7" t="s">
        <v>29</v>
      </c>
    </row>
    <row r="18" spans="2:2">
      <c r="B18" s="7" t="s">
        <v>30</v>
      </c>
    </row>
    <row r="19" spans="2:2">
      <c r="B19" s="7" t="s">
        <v>31</v>
      </c>
    </row>
    <row r="20" spans="2:2">
      <c r="B20" s="7" t="s">
        <v>32</v>
      </c>
    </row>
    <row r="21" spans="2:2">
      <c r="B21" s="7" t="s">
        <v>33</v>
      </c>
    </row>
    <row r="22" spans="2:2">
      <c r="B22" s="7" t="s">
        <v>34</v>
      </c>
    </row>
    <row r="23" spans="2:2">
      <c r="B23" s="7" t="s">
        <v>35</v>
      </c>
    </row>
    <row r="24" spans="2:2">
      <c r="B24" s="7" t="s">
        <v>36</v>
      </c>
    </row>
    <row r="25" spans="2:2">
      <c r="B25" s="7" t="s">
        <v>39</v>
      </c>
    </row>
    <row r="26" spans="2:2">
      <c r="B26" s="7" t="s">
        <v>38</v>
      </c>
    </row>
    <row r="32" spans="2:2">
      <c r="B32" s="7" t="s">
        <v>8</v>
      </c>
    </row>
    <row r="34" spans="2:5">
      <c r="B34" s="7" t="s">
        <v>9</v>
      </c>
      <c r="C34" s="7" t="s">
        <v>10</v>
      </c>
    </row>
    <row r="36" spans="2:5">
      <c r="C36" s="7" t="s">
        <v>4</v>
      </c>
    </row>
    <row r="37" spans="2:5">
      <c r="C37" s="7" t="s">
        <v>5</v>
      </c>
    </row>
    <row r="38" spans="2:5">
      <c r="B38" s="7" t="s">
        <v>24</v>
      </c>
    </row>
    <row r="39" spans="2:5">
      <c r="C39" s="7" t="s">
        <v>203</v>
      </c>
    </row>
    <row r="40" spans="2:5">
      <c r="B40" s="7" t="s">
        <v>51</v>
      </c>
      <c r="C40" s="16" t="s">
        <v>113</v>
      </c>
      <c r="D40" s="16"/>
    </row>
    <row r="43" spans="2:5" ht="30">
      <c r="B43" s="7" t="s">
        <v>0</v>
      </c>
      <c r="C43" s="13" t="s">
        <v>1</v>
      </c>
      <c r="D43" s="13" t="s">
        <v>2</v>
      </c>
      <c r="E43" s="13" t="s">
        <v>3</v>
      </c>
    </row>
    <row r="44" spans="2:5">
      <c r="B44" s="7" t="s">
        <v>25</v>
      </c>
      <c r="C44" s="8">
        <v>445944.6</v>
      </c>
      <c r="D44" s="8">
        <v>441578.61</v>
      </c>
      <c r="E44" s="7">
        <f>C44</f>
        <v>445944.6</v>
      </c>
    </row>
    <row r="45" spans="2:5">
      <c r="B45" s="16" t="s">
        <v>7</v>
      </c>
      <c r="C45" s="16"/>
      <c r="D45" s="16"/>
      <c r="E45" s="7">
        <f>C44-E44</f>
        <v>0</v>
      </c>
    </row>
    <row r="47" spans="2:5">
      <c r="B47" s="7" t="s">
        <v>26</v>
      </c>
    </row>
    <row r="49" spans="2:2">
      <c r="B49" s="7" t="s">
        <v>27</v>
      </c>
    </row>
    <row r="50" spans="2:2">
      <c r="B50" s="7" t="s">
        <v>28</v>
      </c>
    </row>
    <row r="51" spans="2:2">
      <c r="B51" s="7" t="s">
        <v>29</v>
      </c>
    </row>
    <row r="52" spans="2:2">
      <c r="B52" s="7" t="s">
        <v>30</v>
      </c>
    </row>
    <row r="53" spans="2:2">
      <c r="B53" s="7" t="s">
        <v>31</v>
      </c>
    </row>
    <row r="54" spans="2:2">
      <c r="B54" s="7" t="s">
        <v>32</v>
      </c>
    </row>
    <row r="55" spans="2:2">
      <c r="B55" s="7" t="s">
        <v>33</v>
      </c>
    </row>
    <row r="56" spans="2:2">
      <c r="B56" s="7" t="s">
        <v>34</v>
      </c>
    </row>
    <row r="57" spans="2:2">
      <c r="B57" s="7" t="s">
        <v>35</v>
      </c>
    </row>
    <row r="58" spans="2:2">
      <c r="B58" s="7" t="s">
        <v>36</v>
      </c>
    </row>
    <row r="59" spans="2:2">
      <c r="B59" s="7" t="s">
        <v>39</v>
      </c>
    </row>
    <row r="60" spans="2:2">
      <c r="B60" s="7" t="s">
        <v>38</v>
      </c>
    </row>
    <row r="66" spans="2:5">
      <c r="B66" s="7" t="s">
        <v>8</v>
      </c>
    </row>
    <row r="68" spans="2:5">
      <c r="B68" s="7" t="s">
        <v>9</v>
      </c>
      <c r="C68" s="7" t="s">
        <v>10</v>
      </c>
    </row>
    <row r="70" spans="2:5">
      <c r="C70" s="7" t="s">
        <v>4</v>
      </c>
    </row>
    <row r="71" spans="2:5">
      <c r="C71" s="7" t="s">
        <v>5</v>
      </c>
    </row>
    <row r="72" spans="2:5">
      <c r="B72" s="7" t="s">
        <v>24</v>
      </c>
    </row>
    <row r="73" spans="2:5">
      <c r="C73" s="7" t="s">
        <v>203</v>
      </c>
    </row>
    <row r="74" spans="2:5">
      <c r="B74" s="7" t="s">
        <v>51</v>
      </c>
      <c r="C74" s="16" t="s">
        <v>114</v>
      </c>
      <c r="D74" s="16"/>
    </row>
    <row r="77" spans="2:5" ht="30">
      <c r="B77" s="7" t="s">
        <v>0</v>
      </c>
      <c r="C77" s="13" t="s">
        <v>1</v>
      </c>
      <c r="D77" s="13" t="s">
        <v>2</v>
      </c>
      <c r="E77" s="13" t="s">
        <v>3</v>
      </c>
    </row>
    <row r="78" spans="2:5">
      <c r="B78" s="7" t="s">
        <v>25</v>
      </c>
      <c r="C78" s="8">
        <v>304712.38</v>
      </c>
      <c r="D78" s="8">
        <v>311143.39999999997</v>
      </c>
      <c r="E78" s="7">
        <f>C78</f>
        <v>304712.38</v>
      </c>
    </row>
    <row r="79" spans="2:5">
      <c r="B79" s="16" t="s">
        <v>7</v>
      </c>
      <c r="C79" s="16"/>
      <c r="D79" s="16"/>
      <c r="E79" s="7">
        <f>C78-E78</f>
        <v>0</v>
      </c>
    </row>
    <row r="81" spans="2:2">
      <c r="B81" s="7" t="s">
        <v>26</v>
      </c>
    </row>
    <row r="83" spans="2:2">
      <c r="B83" s="7" t="s">
        <v>27</v>
      </c>
    </row>
    <row r="84" spans="2:2">
      <c r="B84" s="7" t="s">
        <v>28</v>
      </c>
    </row>
    <row r="85" spans="2:2">
      <c r="B85" s="7" t="s">
        <v>29</v>
      </c>
    </row>
    <row r="86" spans="2:2">
      <c r="B86" s="7" t="s">
        <v>30</v>
      </c>
    </row>
    <row r="87" spans="2:2">
      <c r="B87" s="7" t="s">
        <v>31</v>
      </c>
    </row>
    <row r="88" spans="2:2">
      <c r="B88" s="7" t="s">
        <v>32</v>
      </c>
    </row>
    <row r="89" spans="2:2">
      <c r="B89" s="7" t="s">
        <v>33</v>
      </c>
    </row>
    <row r="90" spans="2:2">
      <c r="B90" s="7" t="s">
        <v>34</v>
      </c>
    </row>
    <row r="91" spans="2:2">
      <c r="B91" s="7" t="s">
        <v>35</v>
      </c>
    </row>
    <row r="92" spans="2:2">
      <c r="B92" s="7" t="s">
        <v>36</v>
      </c>
    </row>
    <row r="93" spans="2:2">
      <c r="B93" s="7" t="s">
        <v>39</v>
      </c>
    </row>
    <row r="94" spans="2:2">
      <c r="B94" s="7" t="s">
        <v>38</v>
      </c>
    </row>
    <row r="100" spans="2:5">
      <c r="B100" s="7" t="s">
        <v>8</v>
      </c>
    </row>
    <row r="102" spans="2:5">
      <c r="B102" s="7" t="s">
        <v>9</v>
      </c>
      <c r="C102" s="7" t="s">
        <v>10</v>
      </c>
    </row>
    <row r="104" spans="2:5">
      <c r="C104" s="7" t="s">
        <v>4</v>
      </c>
    </row>
    <row r="105" spans="2:5">
      <c r="C105" s="7" t="s">
        <v>5</v>
      </c>
    </row>
    <row r="106" spans="2:5">
      <c r="B106" s="7" t="s">
        <v>24</v>
      </c>
    </row>
    <row r="107" spans="2:5">
      <c r="C107" s="7" t="s">
        <v>203</v>
      </c>
    </row>
    <row r="108" spans="2:5">
      <c r="B108" s="7" t="s">
        <v>51</v>
      </c>
      <c r="C108" s="16" t="s">
        <v>115</v>
      </c>
      <c r="D108" s="16"/>
    </row>
    <row r="111" spans="2:5" ht="30">
      <c r="B111" s="7" t="s">
        <v>0</v>
      </c>
      <c r="C111" s="13" t="s">
        <v>1</v>
      </c>
      <c r="D111" s="13" t="s">
        <v>2</v>
      </c>
      <c r="E111" s="13" t="s">
        <v>3</v>
      </c>
    </row>
    <row r="112" spans="2:5">
      <c r="B112" s="7" t="s">
        <v>25</v>
      </c>
      <c r="C112" s="7">
        <v>313951.42</v>
      </c>
      <c r="D112" s="7">
        <v>297032.18</v>
      </c>
      <c r="E112" s="7">
        <f>C112</f>
        <v>313951.42</v>
      </c>
    </row>
    <row r="113" spans="2:5">
      <c r="B113" s="16" t="s">
        <v>7</v>
      </c>
      <c r="C113" s="16"/>
      <c r="D113" s="16"/>
      <c r="E113" s="7">
        <f>C112-E112</f>
        <v>0</v>
      </c>
    </row>
    <row r="115" spans="2:5">
      <c r="B115" s="7" t="s">
        <v>26</v>
      </c>
    </row>
    <row r="117" spans="2:5">
      <c r="B117" s="7" t="s">
        <v>27</v>
      </c>
    </row>
    <row r="118" spans="2:5">
      <c r="B118" s="7" t="s">
        <v>28</v>
      </c>
    </row>
    <row r="119" spans="2:5">
      <c r="B119" s="7" t="s">
        <v>29</v>
      </c>
    </row>
    <row r="120" spans="2:5">
      <c r="B120" s="7" t="s">
        <v>30</v>
      </c>
    </row>
    <row r="121" spans="2:5">
      <c r="B121" s="7" t="s">
        <v>31</v>
      </c>
    </row>
    <row r="122" spans="2:5">
      <c r="B122" s="7" t="s">
        <v>32</v>
      </c>
    </row>
    <row r="123" spans="2:5">
      <c r="B123" s="7" t="s">
        <v>33</v>
      </c>
    </row>
    <row r="124" spans="2:5">
      <c r="B124" s="7" t="s">
        <v>34</v>
      </c>
    </row>
    <row r="125" spans="2:5">
      <c r="B125" s="7" t="s">
        <v>35</v>
      </c>
    </row>
    <row r="126" spans="2:5">
      <c r="B126" s="7" t="s">
        <v>36</v>
      </c>
    </row>
    <row r="127" spans="2:5">
      <c r="B127" s="7" t="s">
        <v>39</v>
      </c>
    </row>
    <row r="128" spans="2:5">
      <c r="B128" s="7" t="s">
        <v>38</v>
      </c>
    </row>
    <row r="134" spans="2:4">
      <c r="B134" s="7" t="s">
        <v>8</v>
      </c>
    </row>
    <row r="136" spans="2:4">
      <c r="B136" s="7" t="s">
        <v>9</v>
      </c>
      <c r="C136" s="7" t="s">
        <v>10</v>
      </c>
    </row>
    <row r="138" spans="2:4">
      <c r="C138" s="7" t="s">
        <v>4</v>
      </c>
    </row>
    <row r="139" spans="2:4">
      <c r="C139" s="7" t="s">
        <v>5</v>
      </c>
    </row>
    <row r="140" spans="2:4">
      <c r="B140" s="7" t="s">
        <v>24</v>
      </c>
    </row>
    <row r="141" spans="2:4">
      <c r="C141" s="7" t="s">
        <v>203</v>
      </c>
    </row>
    <row r="142" spans="2:4">
      <c r="B142" s="7" t="s">
        <v>51</v>
      </c>
      <c r="C142" s="16" t="s">
        <v>116</v>
      </c>
      <c r="D142" s="16"/>
    </row>
    <row r="145" spans="2:5" ht="30">
      <c r="B145" s="7" t="s">
        <v>0</v>
      </c>
      <c r="C145" s="13" t="s">
        <v>1</v>
      </c>
      <c r="D145" s="13" t="s">
        <v>2</v>
      </c>
      <c r="E145" s="13" t="s">
        <v>3</v>
      </c>
    </row>
    <row r="146" spans="2:5">
      <c r="B146" s="7" t="s">
        <v>25</v>
      </c>
      <c r="C146" s="7">
        <v>286482.04000000004</v>
      </c>
      <c r="D146" s="7">
        <v>272700.37</v>
      </c>
      <c r="E146" s="7">
        <f>C146</f>
        <v>286482.04000000004</v>
      </c>
    </row>
    <row r="147" spans="2:5">
      <c r="B147" s="16" t="s">
        <v>7</v>
      </c>
      <c r="C147" s="16"/>
      <c r="D147" s="16"/>
      <c r="E147" s="7">
        <f>C146-E146</f>
        <v>0</v>
      </c>
    </row>
    <row r="149" spans="2:5">
      <c r="B149" s="7" t="s">
        <v>26</v>
      </c>
    </row>
    <row r="151" spans="2:5">
      <c r="B151" s="7" t="s">
        <v>27</v>
      </c>
    </row>
    <row r="152" spans="2:5">
      <c r="B152" s="7" t="s">
        <v>28</v>
      </c>
    </row>
    <row r="153" spans="2:5">
      <c r="B153" s="7" t="s">
        <v>29</v>
      </c>
    </row>
    <row r="154" spans="2:5">
      <c r="B154" s="7" t="s">
        <v>30</v>
      </c>
    </row>
    <row r="155" spans="2:5">
      <c r="B155" s="7" t="s">
        <v>31</v>
      </c>
    </row>
    <row r="156" spans="2:5">
      <c r="B156" s="7" t="s">
        <v>32</v>
      </c>
    </row>
    <row r="157" spans="2:5">
      <c r="B157" s="7" t="s">
        <v>33</v>
      </c>
    </row>
    <row r="158" spans="2:5">
      <c r="B158" s="7" t="s">
        <v>34</v>
      </c>
    </row>
    <row r="159" spans="2:5">
      <c r="B159" s="7" t="s">
        <v>35</v>
      </c>
    </row>
    <row r="160" spans="2:5">
      <c r="B160" s="7" t="s">
        <v>36</v>
      </c>
    </row>
    <row r="161" spans="2:4">
      <c r="B161" s="7" t="s">
        <v>39</v>
      </c>
    </row>
    <row r="162" spans="2:4">
      <c r="B162" s="7" t="s">
        <v>38</v>
      </c>
    </row>
    <row r="168" spans="2:4">
      <c r="B168" s="7" t="s">
        <v>8</v>
      </c>
    </row>
    <row r="170" spans="2:4">
      <c r="B170" s="7" t="s">
        <v>9</v>
      </c>
      <c r="C170" s="7" t="s">
        <v>10</v>
      </c>
    </row>
    <row r="172" spans="2:4">
      <c r="C172" s="7" t="s">
        <v>4</v>
      </c>
    </row>
    <row r="173" spans="2:4">
      <c r="C173" s="7" t="s">
        <v>5</v>
      </c>
    </row>
    <row r="174" spans="2:4">
      <c r="B174" s="7" t="s">
        <v>24</v>
      </c>
    </row>
    <row r="175" spans="2:4">
      <c r="C175" s="7" t="s">
        <v>203</v>
      </c>
    </row>
    <row r="176" spans="2:4">
      <c r="B176" s="7" t="s">
        <v>51</v>
      </c>
      <c r="C176" s="16" t="s">
        <v>117</v>
      </c>
      <c r="D176" s="16"/>
    </row>
    <row r="179" spans="2:5" ht="30">
      <c r="B179" s="7" t="s">
        <v>0</v>
      </c>
      <c r="C179" s="13" t="s">
        <v>1</v>
      </c>
      <c r="D179" s="13" t="s">
        <v>2</v>
      </c>
      <c r="E179" s="13" t="s">
        <v>3</v>
      </c>
    </row>
    <row r="180" spans="2:5">
      <c r="B180" s="7" t="s">
        <v>25</v>
      </c>
      <c r="C180" s="7">
        <v>83747.040000000023</v>
      </c>
      <c r="D180" s="7">
        <v>71601.900000000023</v>
      </c>
      <c r="E180" s="7">
        <f>C180</f>
        <v>83747.040000000023</v>
      </c>
    </row>
    <row r="181" spans="2:5">
      <c r="B181" s="16" t="s">
        <v>7</v>
      </c>
      <c r="C181" s="16"/>
      <c r="D181" s="16"/>
      <c r="E181" s="7">
        <f>C180-E180</f>
        <v>0</v>
      </c>
    </row>
    <row r="183" spans="2:5">
      <c r="B183" s="7" t="s">
        <v>26</v>
      </c>
    </row>
    <row r="185" spans="2:5">
      <c r="B185" s="7" t="s">
        <v>27</v>
      </c>
    </row>
    <row r="186" spans="2:5">
      <c r="B186" s="7" t="s">
        <v>28</v>
      </c>
    </row>
    <row r="187" spans="2:5">
      <c r="B187" s="7" t="s">
        <v>29</v>
      </c>
    </row>
    <row r="188" spans="2:5">
      <c r="B188" s="7" t="s">
        <v>30</v>
      </c>
    </row>
    <row r="189" spans="2:5">
      <c r="B189" s="7" t="s">
        <v>31</v>
      </c>
    </row>
    <row r="190" spans="2:5">
      <c r="B190" s="7" t="s">
        <v>32</v>
      </c>
    </row>
    <row r="191" spans="2:5">
      <c r="B191" s="7" t="s">
        <v>33</v>
      </c>
    </row>
    <row r="192" spans="2:5">
      <c r="B192" s="7" t="s">
        <v>34</v>
      </c>
    </row>
    <row r="193" spans="2:3">
      <c r="B193" s="7" t="s">
        <v>35</v>
      </c>
    </row>
    <row r="194" spans="2:3">
      <c r="B194" s="7" t="s">
        <v>36</v>
      </c>
    </row>
    <row r="195" spans="2:3">
      <c r="B195" s="7" t="s">
        <v>39</v>
      </c>
    </row>
    <row r="196" spans="2:3">
      <c r="B196" s="7" t="s">
        <v>38</v>
      </c>
    </row>
    <row r="202" spans="2:3">
      <c r="B202" s="7" t="s">
        <v>8</v>
      </c>
    </row>
    <row r="204" spans="2:3">
      <c r="B204" s="7" t="s">
        <v>9</v>
      </c>
      <c r="C204" s="7" t="s">
        <v>10</v>
      </c>
    </row>
    <row r="206" spans="2:3">
      <c r="C206" s="7" t="s">
        <v>4</v>
      </c>
    </row>
    <row r="207" spans="2:3">
      <c r="C207" s="7" t="s">
        <v>5</v>
      </c>
    </row>
    <row r="208" spans="2:3">
      <c r="B208" s="7" t="s">
        <v>24</v>
      </c>
    </row>
    <row r="209" spans="2:5">
      <c r="C209" s="7" t="s">
        <v>203</v>
      </c>
    </row>
    <row r="210" spans="2:5">
      <c r="B210" s="7" t="s">
        <v>51</v>
      </c>
      <c r="C210" s="16" t="s">
        <v>118</v>
      </c>
      <c r="D210" s="16"/>
    </row>
    <row r="213" spans="2:5" ht="30">
      <c r="B213" s="7" t="s">
        <v>0</v>
      </c>
      <c r="C213" s="13" t="s">
        <v>1</v>
      </c>
      <c r="D213" s="13" t="s">
        <v>2</v>
      </c>
      <c r="E213" s="13" t="s">
        <v>3</v>
      </c>
    </row>
    <row r="214" spans="2:5">
      <c r="B214" s="7" t="s">
        <v>25</v>
      </c>
      <c r="C214" s="7">
        <v>81822.5</v>
      </c>
      <c r="D214" s="7">
        <v>87805.760000000009</v>
      </c>
      <c r="E214" s="7">
        <f>C214</f>
        <v>81822.5</v>
      </c>
    </row>
    <row r="215" spans="2:5">
      <c r="B215" s="16" t="s">
        <v>7</v>
      </c>
      <c r="C215" s="16"/>
      <c r="D215" s="16"/>
      <c r="E215" s="7">
        <f>C214-E214</f>
        <v>0</v>
      </c>
    </row>
    <row r="217" spans="2:5">
      <c r="B217" s="7" t="s">
        <v>26</v>
      </c>
    </row>
    <row r="219" spans="2:5">
      <c r="B219" s="7" t="s">
        <v>27</v>
      </c>
    </row>
    <row r="220" spans="2:5">
      <c r="B220" s="7" t="s">
        <v>28</v>
      </c>
    </row>
    <row r="221" spans="2:5">
      <c r="B221" s="7" t="s">
        <v>29</v>
      </c>
    </row>
    <row r="222" spans="2:5">
      <c r="B222" s="7" t="s">
        <v>30</v>
      </c>
    </row>
    <row r="223" spans="2:5">
      <c r="B223" s="7" t="s">
        <v>31</v>
      </c>
    </row>
    <row r="224" spans="2:5">
      <c r="B224" s="7" t="s">
        <v>32</v>
      </c>
    </row>
    <row r="225" spans="2:3">
      <c r="B225" s="7" t="s">
        <v>33</v>
      </c>
    </row>
    <row r="226" spans="2:3">
      <c r="B226" s="7" t="s">
        <v>34</v>
      </c>
    </row>
    <row r="227" spans="2:3">
      <c r="B227" s="7" t="s">
        <v>35</v>
      </c>
    </row>
    <row r="228" spans="2:3">
      <c r="B228" s="7" t="s">
        <v>36</v>
      </c>
    </row>
    <row r="229" spans="2:3">
      <c r="B229" s="7" t="s">
        <v>39</v>
      </c>
    </row>
    <row r="230" spans="2:3">
      <c r="B230" s="7" t="s">
        <v>38</v>
      </c>
    </row>
    <row r="236" spans="2:3">
      <c r="B236" s="7" t="s">
        <v>8</v>
      </c>
    </row>
    <row r="238" spans="2:3">
      <c r="B238" s="7" t="s">
        <v>9</v>
      </c>
      <c r="C238" s="7" t="s">
        <v>10</v>
      </c>
    </row>
    <row r="240" spans="2:3">
      <c r="C240" s="7" t="s">
        <v>4</v>
      </c>
    </row>
    <row r="241" spans="2:5">
      <c r="C241" s="7" t="s">
        <v>5</v>
      </c>
    </row>
    <row r="242" spans="2:5">
      <c r="B242" s="7" t="s">
        <v>24</v>
      </c>
    </row>
    <row r="243" spans="2:5">
      <c r="C243" s="7" t="s">
        <v>203</v>
      </c>
    </row>
    <row r="244" spans="2:5">
      <c r="B244" s="7" t="s">
        <v>51</v>
      </c>
      <c r="C244" s="16" t="s">
        <v>119</v>
      </c>
      <c r="D244" s="16"/>
    </row>
    <row r="247" spans="2:5" ht="30">
      <c r="B247" s="7" t="s">
        <v>0</v>
      </c>
      <c r="C247" s="13" t="s">
        <v>1</v>
      </c>
      <c r="D247" s="13" t="s">
        <v>2</v>
      </c>
      <c r="E247" s="13" t="s">
        <v>3</v>
      </c>
    </row>
    <row r="248" spans="2:5">
      <c r="B248" s="7" t="s">
        <v>25</v>
      </c>
      <c r="C248" s="7">
        <v>79291.199999999997</v>
      </c>
      <c r="D248" s="7">
        <v>83633.859999999986</v>
      </c>
      <c r="E248" s="7">
        <f>C248</f>
        <v>79291.199999999997</v>
      </c>
    </row>
    <row r="249" spans="2:5">
      <c r="B249" s="16" t="s">
        <v>7</v>
      </c>
      <c r="C249" s="16"/>
      <c r="D249" s="16"/>
      <c r="E249" s="7">
        <f>C248-E248</f>
        <v>0</v>
      </c>
    </row>
    <row r="251" spans="2:5">
      <c r="B251" s="7" t="s">
        <v>26</v>
      </c>
    </row>
    <row r="253" spans="2:5">
      <c r="B253" s="7" t="s">
        <v>27</v>
      </c>
    </row>
    <row r="254" spans="2:5">
      <c r="B254" s="7" t="s">
        <v>28</v>
      </c>
    </row>
    <row r="255" spans="2:5">
      <c r="B255" s="7" t="s">
        <v>29</v>
      </c>
    </row>
    <row r="256" spans="2:5">
      <c r="B256" s="7" t="s">
        <v>30</v>
      </c>
    </row>
    <row r="257" spans="2:3">
      <c r="B257" s="7" t="s">
        <v>31</v>
      </c>
    </row>
    <row r="258" spans="2:3">
      <c r="B258" s="7" t="s">
        <v>32</v>
      </c>
    </row>
    <row r="259" spans="2:3">
      <c r="B259" s="7" t="s">
        <v>33</v>
      </c>
    </row>
    <row r="260" spans="2:3">
      <c r="B260" s="7" t="s">
        <v>34</v>
      </c>
    </row>
    <row r="261" spans="2:3">
      <c r="B261" s="7" t="s">
        <v>35</v>
      </c>
    </row>
    <row r="262" spans="2:3">
      <c r="B262" s="7" t="s">
        <v>36</v>
      </c>
    </row>
    <row r="263" spans="2:3">
      <c r="B263" s="7" t="s">
        <v>39</v>
      </c>
    </row>
    <row r="264" spans="2:3">
      <c r="B264" s="7" t="s">
        <v>38</v>
      </c>
    </row>
    <row r="270" spans="2:3">
      <c r="B270" s="7" t="s">
        <v>8</v>
      </c>
    </row>
    <row r="272" spans="2:3">
      <c r="B272" s="7" t="s">
        <v>9</v>
      </c>
      <c r="C272" s="7" t="s">
        <v>10</v>
      </c>
    </row>
    <row r="274" spans="2:5">
      <c r="C274" s="7" t="s">
        <v>4</v>
      </c>
    </row>
    <row r="275" spans="2:5">
      <c r="C275" s="7" t="s">
        <v>5</v>
      </c>
    </row>
    <row r="276" spans="2:5">
      <c r="B276" s="7" t="s">
        <v>24</v>
      </c>
    </row>
    <row r="277" spans="2:5">
      <c r="C277" s="7" t="s">
        <v>203</v>
      </c>
    </row>
    <row r="278" spans="2:5">
      <c r="B278" s="7" t="s">
        <v>51</v>
      </c>
      <c r="C278" s="16" t="s">
        <v>120</v>
      </c>
      <c r="D278" s="16"/>
    </row>
    <row r="281" spans="2:5" ht="30">
      <c r="B281" s="7" t="s">
        <v>0</v>
      </c>
      <c r="C281" s="13" t="s">
        <v>1</v>
      </c>
      <c r="D281" s="13" t="s">
        <v>2</v>
      </c>
      <c r="E281" s="13" t="s">
        <v>3</v>
      </c>
    </row>
    <row r="282" spans="2:5">
      <c r="B282" s="7" t="s">
        <v>25</v>
      </c>
      <c r="C282" s="7">
        <v>82854.460000000006</v>
      </c>
      <c r="D282" s="7">
        <v>77985.88</v>
      </c>
      <c r="E282" s="7">
        <f>C282</f>
        <v>82854.460000000006</v>
      </c>
    </row>
    <row r="283" spans="2:5">
      <c r="B283" s="16" t="s">
        <v>7</v>
      </c>
      <c r="C283" s="16"/>
      <c r="D283" s="16"/>
      <c r="E283" s="7">
        <f>C282-E282</f>
        <v>0</v>
      </c>
    </row>
    <row r="285" spans="2:5">
      <c r="B285" s="7" t="s">
        <v>26</v>
      </c>
    </row>
    <row r="287" spans="2:5">
      <c r="B287" s="7" t="s">
        <v>27</v>
      </c>
    </row>
    <row r="288" spans="2:5">
      <c r="B288" s="7" t="s">
        <v>28</v>
      </c>
    </row>
    <row r="289" spans="2:2">
      <c r="B289" s="7" t="s">
        <v>29</v>
      </c>
    </row>
    <row r="290" spans="2:2">
      <c r="B290" s="7" t="s">
        <v>30</v>
      </c>
    </row>
    <row r="291" spans="2:2">
      <c r="B291" s="7" t="s">
        <v>31</v>
      </c>
    </row>
    <row r="292" spans="2:2">
      <c r="B292" s="7" t="s">
        <v>32</v>
      </c>
    </row>
    <row r="293" spans="2:2">
      <c r="B293" s="7" t="s">
        <v>33</v>
      </c>
    </row>
    <row r="294" spans="2:2">
      <c r="B294" s="7" t="s">
        <v>34</v>
      </c>
    </row>
    <row r="295" spans="2:2">
      <c r="B295" s="7" t="s">
        <v>35</v>
      </c>
    </row>
    <row r="296" spans="2:2">
      <c r="B296" s="7" t="s">
        <v>36</v>
      </c>
    </row>
    <row r="297" spans="2:2">
      <c r="B297" s="7" t="s">
        <v>39</v>
      </c>
    </row>
    <row r="298" spans="2:2">
      <c r="B298" s="7" t="s">
        <v>38</v>
      </c>
    </row>
    <row r="304" spans="2:2">
      <c r="B304" s="7" t="s">
        <v>8</v>
      </c>
    </row>
    <row r="306" spans="2:5">
      <c r="B306" s="7" t="s">
        <v>9</v>
      </c>
      <c r="C306" s="7" t="s">
        <v>10</v>
      </c>
    </row>
    <row r="308" spans="2:5">
      <c r="C308" s="7" t="s">
        <v>4</v>
      </c>
    </row>
    <row r="309" spans="2:5">
      <c r="C309" s="7" t="s">
        <v>5</v>
      </c>
    </row>
    <row r="310" spans="2:5">
      <c r="B310" s="7" t="s">
        <v>24</v>
      </c>
    </row>
    <row r="311" spans="2:5">
      <c r="C311" s="7" t="s">
        <v>203</v>
      </c>
    </row>
    <row r="312" spans="2:5">
      <c r="B312" s="7" t="s">
        <v>51</v>
      </c>
      <c r="C312" s="16" t="s">
        <v>121</v>
      </c>
      <c r="D312" s="16"/>
    </row>
    <row r="315" spans="2:5" ht="30">
      <c r="B315" s="7" t="s">
        <v>0</v>
      </c>
      <c r="C315" s="13" t="s">
        <v>1</v>
      </c>
      <c r="D315" s="13" t="s">
        <v>2</v>
      </c>
      <c r="E315" s="13" t="s">
        <v>3</v>
      </c>
    </row>
    <row r="316" spans="2:5">
      <c r="B316" s="7" t="s">
        <v>25</v>
      </c>
      <c r="C316" s="7">
        <v>82052.599999999991</v>
      </c>
      <c r="D316" s="7">
        <v>80661.210000000006</v>
      </c>
      <c r="E316" s="7">
        <f>C316</f>
        <v>82052.599999999991</v>
      </c>
    </row>
    <row r="317" spans="2:5">
      <c r="B317" s="16" t="s">
        <v>7</v>
      </c>
      <c r="C317" s="16"/>
      <c r="D317" s="16"/>
      <c r="E317" s="7">
        <f>C316-E316</f>
        <v>0</v>
      </c>
    </row>
    <row r="319" spans="2:5">
      <c r="B319" s="7" t="s">
        <v>26</v>
      </c>
    </row>
    <row r="321" spans="2:2">
      <c r="B321" s="7" t="s">
        <v>27</v>
      </c>
    </row>
    <row r="322" spans="2:2">
      <c r="B322" s="7" t="s">
        <v>28</v>
      </c>
    </row>
    <row r="323" spans="2:2">
      <c r="B323" s="7" t="s">
        <v>29</v>
      </c>
    </row>
    <row r="324" spans="2:2">
      <c r="B324" s="7" t="s">
        <v>30</v>
      </c>
    </row>
    <row r="325" spans="2:2">
      <c r="B325" s="7" t="s">
        <v>31</v>
      </c>
    </row>
    <row r="326" spans="2:2">
      <c r="B326" s="7" t="s">
        <v>32</v>
      </c>
    </row>
    <row r="327" spans="2:2">
      <c r="B327" s="7" t="s">
        <v>33</v>
      </c>
    </row>
    <row r="328" spans="2:2">
      <c r="B328" s="7" t="s">
        <v>34</v>
      </c>
    </row>
    <row r="329" spans="2:2">
      <c r="B329" s="7" t="s">
        <v>35</v>
      </c>
    </row>
    <row r="330" spans="2:2">
      <c r="B330" s="7" t="s">
        <v>36</v>
      </c>
    </row>
    <row r="331" spans="2:2">
      <c r="B331" s="7" t="s">
        <v>39</v>
      </c>
    </row>
    <row r="332" spans="2:2">
      <c r="B332" s="7" t="s">
        <v>38</v>
      </c>
    </row>
    <row r="338" spans="2:5">
      <c r="B338" s="7" t="s">
        <v>8</v>
      </c>
    </row>
    <row r="340" spans="2:5">
      <c r="B340" s="7" t="s">
        <v>9</v>
      </c>
      <c r="C340" s="7" t="s">
        <v>10</v>
      </c>
    </row>
    <row r="342" spans="2:5">
      <c r="C342" s="7" t="s">
        <v>4</v>
      </c>
    </row>
    <row r="343" spans="2:5">
      <c r="C343" s="7" t="s">
        <v>5</v>
      </c>
    </row>
    <row r="344" spans="2:5">
      <c r="B344" s="7" t="s">
        <v>24</v>
      </c>
    </row>
    <row r="345" spans="2:5">
      <c r="C345" s="7" t="s">
        <v>203</v>
      </c>
    </row>
    <row r="346" spans="2:5">
      <c r="B346" s="7" t="s">
        <v>51</v>
      </c>
      <c r="C346" s="16" t="s">
        <v>122</v>
      </c>
      <c r="D346" s="16"/>
    </row>
    <row r="349" spans="2:5" ht="30">
      <c r="B349" s="7" t="s">
        <v>0</v>
      </c>
      <c r="C349" s="13" t="s">
        <v>1</v>
      </c>
      <c r="D349" s="13" t="s">
        <v>2</v>
      </c>
      <c r="E349" s="13" t="s">
        <v>3</v>
      </c>
    </row>
    <row r="350" spans="2:5">
      <c r="B350" s="7" t="s">
        <v>25</v>
      </c>
      <c r="C350" s="7">
        <v>82547.60000000002</v>
      </c>
      <c r="D350" s="7">
        <v>81630.33</v>
      </c>
      <c r="E350" s="7">
        <f>C350</f>
        <v>82547.60000000002</v>
      </c>
    </row>
    <row r="351" spans="2:5">
      <c r="B351" s="16" t="s">
        <v>7</v>
      </c>
      <c r="C351" s="16"/>
      <c r="D351" s="16"/>
      <c r="E351" s="7">
        <f>C350-E350</f>
        <v>0</v>
      </c>
    </row>
    <row r="353" spans="2:2">
      <c r="B353" s="7" t="s">
        <v>26</v>
      </c>
    </row>
    <row r="355" spans="2:2">
      <c r="B355" s="7" t="s">
        <v>27</v>
      </c>
    </row>
    <row r="356" spans="2:2">
      <c r="B356" s="7" t="s">
        <v>28</v>
      </c>
    </row>
    <row r="357" spans="2:2">
      <c r="B357" s="7" t="s">
        <v>29</v>
      </c>
    </row>
    <row r="358" spans="2:2">
      <c r="B358" s="7" t="s">
        <v>30</v>
      </c>
    </row>
    <row r="359" spans="2:2">
      <c r="B359" s="7" t="s">
        <v>31</v>
      </c>
    </row>
    <row r="360" spans="2:2">
      <c r="B360" s="7" t="s">
        <v>32</v>
      </c>
    </row>
    <row r="361" spans="2:2">
      <c r="B361" s="7" t="s">
        <v>33</v>
      </c>
    </row>
    <row r="362" spans="2:2">
      <c r="B362" s="7" t="s">
        <v>34</v>
      </c>
    </row>
    <row r="363" spans="2:2">
      <c r="B363" s="7" t="s">
        <v>35</v>
      </c>
    </row>
    <row r="364" spans="2:2">
      <c r="B364" s="7" t="s">
        <v>36</v>
      </c>
    </row>
    <row r="365" spans="2:2">
      <c r="B365" s="7" t="s">
        <v>39</v>
      </c>
    </row>
    <row r="366" spans="2:2">
      <c r="B366" s="7" t="s">
        <v>38</v>
      </c>
    </row>
    <row r="372" spans="2:5">
      <c r="B372" s="7" t="s">
        <v>8</v>
      </c>
    </row>
    <row r="374" spans="2:5">
      <c r="B374" s="7" t="s">
        <v>9</v>
      </c>
      <c r="C374" s="7" t="s">
        <v>10</v>
      </c>
    </row>
    <row r="376" spans="2:5">
      <c r="C376" s="7" t="s">
        <v>4</v>
      </c>
    </row>
    <row r="377" spans="2:5">
      <c r="C377" s="7" t="s">
        <v>5</v>
      </c>
    </row>
    <row r="378" spans="2:5">
      <c r="B378" s="7" t="s">
        <v>24</v>
      </c>
    </row>
    <row r="379" spans="2:5">
      <c r="C379" s="7" t="s">
        <v>203</v>
      </c>
    </row>
    <row r="380" spans="2:5">
      <c r="B380" s="7" t="s">
        <v>51</v>
      </c>
      <c r="C380" s="16" t="s">
        <v>123</v>
      </c>
      <c r="D380" s="16"/>
    </row>
    <row r="383" spans="2:5" ht="30">
      <c r="B383" s="7" t="s">
        <v>0</v>
      </c>
      <c r="C383" s="13" t="s">
        <v>1</v>
      </c>
      <c r="D383" s="13" t="s">
        <v>2</v>
      </c>
      <c r="E383" s="13" t="s">
        <v>3</v>
      </c>
    </row>
    <row r="384" spans="2:5">
      <c r="B384" s="7" t="s">
        <v>25</v>
      </c>
      <c r="C384" s="7">
        <v>120375.49999999999</v>
      </c>
      <c r="D384" s="7">
        <v>112160.07999999999</v>
      </c>
      <c r="E384" s="7">
        <f>C384</f>
        <v>120375.49999999999</v>
      </c>
    </row>
    <row r="385" spans="2:5">
      <c r="B385" s="16" t="s">
        <v>7</v>
      </c>
      <c r="C385" s="16"/>
      <c r="D385" s="16"/>
      <c r="E385" s="7">
        <f>C384-E384</f>
        <v>0</v>
      </c>
    </row>
    <row r="387" spans="2:5">
      <c r="B387" s="7" t="s">
        <v>26</v>
      </c>
    </row>
    <row r="389" spans="2:5">
      <c r="B389" s="7" t="s">
        <v>27</v>
      </c>
    </row>
    <row r="390" spans="2:5">
      <c r="B390" s="7" t="s">
        <v>28</v>
      </c>
    </row>
    <row r="391" spans="2:5">
      <c r="B391" s="7" t="s">
        <v>29</v>
      </c>
    </row>
    <row r="392" spans="2:5">
      <c r="B392" s="7" t="s">
        <v>30</v>
      </c>
    </row>
    <row r="393" spans="2:5">
      <c r="B393" s="7" t="s">
        <v>31</v>
      </c>
    </row>
    <row r="394" spans="2:5">
      <c r="B394" s="7" t="s">
        <v>32</v>
      </c>
    </row>
    <row r="395" spans="2:5">
      <c r="B395" s="7" t="s">
        <v>33</v>
      </c>
    </row>
    <row r="396" spans="2:5">
      <c r="B396" s="7" t="s">
        <v>34</v>
      </c>
    </row>
    <row r="397" spans="2:5">
      <c r="B397" s="7" t="s">
        <v>35</v>
      </c>
    </row>
    <row r="398" spans="2:5">
      <c r="B398" s="7" t="s">
        <v>36</v>
      </c>
    </row>
    <row r="399" spans="2:5">
      <c r="B399" s="7" t="s">
        <v>39</v>
      </c>
    </row>
    <row r="400" spans="2:5">
      <c r="B400" s="7" t="s">
        <v>38</v>
      </c>
    </row>
    <row r="406" spans="2:4">
      <c r="B406" s="7" t="s">
        <v>8</v>
      </c>
    </row>
    <row r="408" spans="2:4">
      <c r="B408" s="7" t="s">
        <v>9</v>
      </c>
      <c r="C408" s="7" t="s">
        <v>10</v>
      </c>
    </row>
    <row r="410" spans="2:4">
      <c r="C410" s="7" t="s">
        <v>4</v>
      </c>
    </row>
    <row r="411" spans="2:4">
      <c r="C411" s="7" t="s">
        <v>5</v>
      </c>
    </row>
    <row r="412" spans="2:4">
      <c r="B412" s="7" t="s">
        <v>24</v>
      </c>
    </row>
    <row r="413" spans="2:4">
      <c r="C413" s="7" t="s">
        <v>203</v>
      </c>
    </row>
    <row r="414" spans="2:4">
      <c r="B414" s="7" t="s">
        <v>51</v>
      </c>
      <c r="C414" s="16" t="s">
        <v>124</v>
      </c>
      <c r="D414" s="16"/>
    </row>
    <row r="417" spans="2:5" ht="30">
      <c r="B417" s="7" t="s">
        <v>0</v>
      </c>
      <c r="C417" s="13" t="s">
        <v>1</v>
      </c>
      <c r="D417" s="13" t="s">
        <v>2</v>
      </c>
      <c r="E417" s="13" t="s">
        <v>3</v>
      </c>
    </row>
    <row r="418" spans="2:5">
      <c r="B418" s="7" t="s">
        <v>25</v>
      </c>
      <c r="C418" s="7">
        <v>55549.14</v>
      </c>
      <c r="D418" s="7">
        <v>56837.609999999993</v>
      </c>
      <c r="E418" s="7">
        <f>C418</f>
        <v>55549.14</v>
      </c>
    </row>
    <row r="419" spans="2:5">
      <c r="B419" s="16" t="s">
        <v>7</v>
      </c>
      <c r="C419" s="16"/>
      <c r="D419" s="16"/>
      <c r="E419" s="7">
        <f>C418-E418</f>
        <v>0</v>
      </c>
    </row>
    <row r="421" spans="2:5">
      <c r="B421" s="7" t="s">
        <v>26</v>
      </c>
    </row>
    <row r="423" spans="2:5">
      <c r="B423" s="7" t="s">
        <v>27</v>
      </c>
    </row>
    <row r="424" spans="2:5">
      <c r="B424" s="7" t="s">
        <v>28</v>
      </c>
    </row>
    <row r="425" spans="2:5">
      <c r="B425" s="7" t="s">
        <v>29</v>
      </c>
    </row>
    <row r="426" spans="2:5">
      <c r="B426" s="7" t="s">
        <v>30</v>
      </c>
    </row>
    <row r="427" spans="2:5">
      <c r="B427" s="7" t="s">
        <v>31</v>
      </c>
    </row>
    <row r="428" spans="2:5">
      <c r="B428" s="7" t="s">
        <v>32</v>
      </c>
    </row>
    <row r="429" spans="2:5">
      <c r="B429" s="7" t="s">
        <v>33</v>
      </c>
    </row>
    <row r="430" spans="2:5">
      <c r="B430" s="7" t="s">
        <v>34</v>
      </c>
    </row>
    <row r="431" spans="2:5">
      <c r="B431" s="7" t="s">
        <v>35</v>
      </c>
    </row>
    <row r="432" spans="2:5">
      <c r="B432" s="7" t="s">
        <v>36</v>
      </c>
    </row>
    <row r="433" spans="2:4">
      <c r="B433" s="7" t="s">
        <v>39</v>
      </c>
    </row>
    <row r="434" spans="2:4">
      <c r="B434" s="7" t="s">
        <v>38</v>
      </c>
    </row>
    <row r="440" spans="2:4">
      <c r="B440" s="7" t="s">
        <v>8</v>
      </c>
    </row>
    <row r="442" spans="2:4">
      <c r="B442" s="7" t="s">
        <v>9</v>
      </c>
      <c r="C442" s="7" t="s">
        <v>10</v>
      </c>
    </row>
    <row r="444" spans="2:4">
      <c r="C444" s="7" t="s">
        <v>4</v>
      </c>
    </row>
    <row r="445" spans="2:4">
      <c r="C445" s="7" t="s">
        <v>5</v>
      </c>
    </row>
    <row r="446" spans="2:4">
      <c r="B446" s="7" t="s">
        <v>24</v>
      </c>
    </row>
    <row r="447" spans="2:4">
      <c r="C447" s="7" t="s">
        <v>203</v>
      </c>
    </row>
    <row r="448" spans="2:4">
      <c r="B448" s="7" t="s">
        <v>51</v>
      </c>
      <c r="C448" s="16" t="s">
        <v>125</v>
      </c>
      <c r="D448" s="16"/>
    </row>
    <row r="451" spans="2:5" ht="30">
      <c r="B451" s="7" t="s">
        <v>0</v>
      </c>
      <c r="C451" s="13" t="s">
        <v>1</v>
      </c>
      <c r="D451" s="13" t="s">
        <v>2</v>
      </c>
      <c r="E451" s="13" t="s">
        <v>3</v>
      </c>
    </row>
    <row r="452" spans="2:5">
      <c r="B452" s="7" t="s">
        <v>25</v>
      </c>
      <c r="C452" s="7">
        <v>56938.259999999987</v>
      </c>
      <c r="D452" s="7">
        <v>45485.55999999999</v>
      </c>
      <c r="E452" s="7">
        <f>C452</f>
        <v>56938.259999999987</v>
      </c>
    </row>
    <row r="453" spans="2:5">
      <c r="B453" s="16" t="s">
        <v>7</v>
      </c>
      <c r="C453" s="16"/>
      <c r="D453" s="16"/>
      <c r="E453" s="7">
        <f>C452-E452</f>
        <v>0</v>
      </c>
    </row>
    <row r="455" spans="2:5">
      <c r="B455" s="7" t="s">
        <v>26</v>
      </c>
    </row>
    <row r="457" spans="2:5">
      <c r="B457" s="7" t="s">
        <v>27</v>
      </c>
    </row>
    <row r="458" spans="2:5">
      <c r="B458" s="7" t="s">
        <v>28</v>
      </c>
    </row>
    <row r="459" spans="2:5">
      <c r="B459" s="7" t="s">
        <v>29</v>
      </c>
    </row>
    <row r="460" spans="2:5">
      <c r="B460" s="7" t="s">
        <v>30</v>
      </c>
    </row>
    <row r="461" spans="2:5">
      <c r="B461" s="7" t="s">
        <v>31</v>
      </c>
    </row>
    <row r="462" spans="2:5">
      <c r="B462" s="7" t="s">
        <v>32</v>
      </c>
    </row>
    <row r="463" spans="2:5">
      <c r="B463" s="7" t="s">
        <v>33</v>
      </c>
    </row>
    <row r="464" spans="2:5">
      <c r="B464" s="7" t="s">
        <v>34</v>
      </c>
    </row>
    <row r="465" spans="2:3">
      <c r="B465" s="7" t="s">
        <v>35</v>
      </c>
    </row>
    <row r="466" spans="2:3">
      <c r="B466" s="7" t="s">
        <v>36</v>
      </c>
    </row>
    <row r="467" spans="2:3">
      <c r="B467" s="7" t="s">
        <v>39</v>
      </c>
    </row>
    <row r="468" spans="2:3">
      <c r="B468" s="7" t="s">
        <v>38</v>
      </c>
    </row>
    <row r="474" spans="2:3">
      <c r="B474" s="7" t="s">
        <v>8</v>
      </c>
    </row>
    <row r="476" spans="2:3">
      <c r="B476" s="7" t="s">
        <v>9</v>
      </c>
      <c r="C476" s="7" t="s">
        <v>10</v>
      </c>
    </row>
    <row r="478" spans="2:3">
      <c r="C478" s="7" t="s">
        <v>4</v>
      </c>
    </row>
    <row r="479" spans="2:3">
      <c r="C479" s="7" t="s">
        <v>5</v>
      </c>
    </row>
    <row r="480" spans="2:3">
      <c r="B480" s="7" t="s">
        <v>24</v>
      </c>
    </row>
    <row r="481" spans="2:5">
      <c r="C481" s="7" t="s">
        <v>203</v>
      </c>
    </row>
    <row r="482" spans="2:5">
      <c r="B482" s="7" t="s">
        <v>51</v>
      </c>
      <c r="C482" s="16" t="s">
        <v>126</v>
      </c>
      <c r="D482" s="16"/>
    </row>
    <row r="485" spans="2:5" ht="30">
      <c r="B485" s="7" t="s">
        <v>0</v>
      </c>
      <c r="C485" s="13" t="s">
        <v>1</v>
      </c>
      <c r="D485" s="13" t="s">
        <v>2</v>
      </c>
      <c r="E485" s="13" t="s">
        <v>3</v>
      </c>
    </row>
    <row r="486" spans="2:5">
      <c r="B486" s="7" t="s">
        <v>25</v>
      </c>
      <c r="C486" s="7">
        <v>56374.160000000011</v>
      </c>
      <c r="D486" s="7">
        <v>54262.74</v>
      </c>
      <c r="E486" s="7">
        <f>C486</f>
        <v>56374.160000000011</v>
      </c>
    </row>
    <row r="487" spans="2:5">
      <c r="B487" s="16" t="s">
        <v>7</v>
      </c>
      <c r="C487" s="16"/>
      <c r="D487" s="16"/>
      <c r="E487" s="7">
        <f>C486-E486</f>
        <v>0</v>
      </c>
    </row>
    <row r="489" spans="2:5">
      <c r="B489" s="7" t="s">
        <v>26</v>
      </c>
    </row>
    <row r="491" spans="2:5">
      <c r="B491" s="7" t="s">
        <v>27</v>
      </c>
    </row>
    <row r="492" spans="2:5">
      <c r="B492" s="7" t="s">
        <v>28</v>
      </c>
    </row>
    <row r="493" spans="2:5">
      <c r="B493" s="7" t="s">
        <v>29</v>
      </c>
    </row>
    <row r="494" spans="2:5">
      <c r="B494" s="7" t="s">
        <v>30</v>
      </c>
    </row>
    <row r="495" spans="2:5">
      <c r="B495" s="7" t="s">
        <v>31</v>
      </c>
    </row>
    <row r="496" spans="2:5">
      <c r="B496" s="7" t="s">
        <v>32</v>
      </c>
    </row>
    <row r="497" spans="2:3">
      <c r="B497" s="7" t="s">
        <v>33</v>
      </c>
    </row>
    <row r="498" spans="2:3">
      <c r="B498" s="7" t="s">
        <v>34</v>
      </c>
    </row>
    <row r="499" spans="2:3">
      <c r="B499" s="7" t="s">
        <v>35</v>
      </c>
    </row>
    <row r="500" spans="2:3">
      <c r="B500" s="7" t="s">
        <v>36</v>
      </c>
    </row>
    <row r="501" spans="2:3">
      <c r="B501" s="7" t="s">
        <v>39</v>
      </c>
    </row>
    <row r="502" spans="2:3">
      <c r="B502" s="7" t="s">
        <v>38</v>
      </c>
    </row>
    <row r="508" spans="2:3">
      <c r="B508" s="7" t="s">
        <v>8</v>
      </c>
    </row>
    <row r="510" spans="2:3">
      <c r="B510" s="7" t="s">
        <v>9</v>
      </c>
      <c r="C510" s="7" t="s">
        <v>10</v>
      </c>
    </row>
    <row r="512" spans="2:3">
      <c r="C512" s="7" t="s">
        <v>4</v>
      </c>
    </row>
    <row r="513" spans="2:5">
      <c r="C513" s="7" t="s">
        <v>5</v>
      </c>
    </row>
    <row r="514" spans="2:5">
      <c r="B514" s="7" t="s">
        <v>24</v>
      </c>
    </row>
    <row r="515" spans="2:5">
      <c r="C515" s="7" t="s">
        <v>203</v>
      </c>
    </row>
    <row r="516" spans="2:5">
      <c r="B516" s="7" t="s">
        <v>51</v>
      </c>
      <c r="C516" s="16" t="s">
        <v>127</v>
      </c>
      <c r="D516" s="16"/>
    </row>
    <row r="519" spans="2:5" ht="30">
      <c r="B519" s="7" t="s">
        <v>0</v>
      </c>
      <c r="C519" s="13" t="s">
        <v>1</v>
      </c>
      <c r="D519" s="13" t="s">
        <v>2</v>
      </c>
      <c r="E519" s="13" t="s">
        <v>3</v>
      </c>
    </row>
    <row r="520" spans="2:5">
      <c r="B520" s="7" t="s">
        <v>25</v>
      </c>
      <c r="C520" s="7">
        <v>54795.380000000012</v>
      </c>
      <c r="D520" s="7">
        <v>52948.460000000006</v>
      </c>
      <c r="E520" s="7">
        <f>C520</f>
        <v>54795.380000000012</v>
      </c>
    </row>
    <row r="521" spans="2:5">
      <c r="B521" s="16" t="s">
        <v>7</v>
      </c>
      <c r="C521" s="16"/>
      <c r="D521" s="16"/>
      <c r="E521" s="7">
        <f>C520-E520</f>
        <v>0</v>
      </c>
    </row>
    <row r="523" spans="2:5">
      <c r="B523" s="7" t="s">
        <v>26</v>
      </c>
    </row>
    <row r="525" spans="2:5">
      <c r="B525" s="7" t="s">
        <v>27</v>
      </c>
    </row>
    <row r="526" spans="2:5">
      <c r="B526" s="7" t="s">
        <v>28</v>
      </c>
    </row>
    <row r="527" spans="2:5">
      <c r="B527" s="7" t="s">
        <v>29</v>
      </c>
    </row>
    <row r="528" spans="2:5">
      <c r="B528" s="7" t="s">
        <v>30</v>
      </c>
    </row>
    <row r="529" spans="2:3">
      <c r="B529" s="7" t="s">
        <v>31</v>
      </c>
    </row>
    <row r="530" spans="2:3">
      <c r="B530" s="7" t="s">
        <v>32</v>
      </c>
    </row>
    <row r="531" spans="2:3">
      <c r="B531" s="7" t="s">
        <v>33</v>
      </c>
    </row>
    <row r="532" spans="2:3">
      <c r="B532" s="7" t="s">
        <v>34</v>
      </c>
    </row>
    <row r="533" spans="2:3">
      <c r="B533" s="7" t="s">
        <v>35</v>
      </c>
    </row>
    <row r="534" spans="2:3">
      <c r="B534" s="7" t="s">
        <v>36</v>
      </c>
    </row>
    <row r="535" spans="2:3">
      <c r="B535" s="7" t="s">
        <v>39</v>
      </c>
    </row>
    <row r="536" spans="2:3">
      <c r="B536" s="7" t="s">
        <v>38</v>
      </c>
    </row>
    <row r="542" spans="2:3">
      <c r="B542" s="7" t="s">
        <v>8</v>
      </c>
    </row>
    <row r="544" spans="2:3">
      <c r="B544" s="7" t="s">
        <v>9</v>
      </c>
      <c r="C544" s="7" t="s">
        <v>10</v>
      </c>
    </row>
    <row r="546" spans="2:5">
      <c r="C546" s="7" t="s">
        <v>4</v>
      </c>
    </row>
    <row r="547" spans="2:5">
      <c r="C547" s="7" t="s">
        <v>5</v>
      </c>
    </row>
    <row r="548" spans="2:5">
      <c r="B548" s="7" t="s">
        <v>24</v>
      </c>
    </row>
    <row r="549" spans="2:5">
      <c r="C549" s="7" t="s">
        <v>203</v>
      </c>
    </row>
    <row r="550" spans="2:5">
      <c r="B550" s="7" t="s">
        <v>51</v>
      </c>
      <c r="C550" s="16" t="s">
        <v>128</v>
      </c>
      <c r="D550" s="16"/>
    </row>
    <row r="553" spans="2:5" ht="30">
      <c r="B553" s="7" t="s">
        <v>0</v>
      </c>
      <c r="C553" s="13" t="s">
        <v>1</v>
      </c>
      <c r="D553" s="13" t="s">
        <v>2</v>
      </c>
      <c r="E553" s="13" t="s">
        <v>3</v>
      </c>
    </row>
    <row r="554" spans="2:5">
      <c r="B554" s="7" t="s">
        <v>25</v>
      </c>
      <c r="C554" s="7">
        <v>56803.219999999994</v>
      </c>
      <c r="D554" s="7">
        <v>53377.13</v>
      </c>
      <c r="E554" s="7">
        <f>C554</f>
        <v>56803.219999999994</v>
      </c>
    </row>
    <row r="555" spans="2:5">
      <c r="B555" s="16" t="s">
        <v>7</v>
      </c>
      <c r="C555" s="16"/>
      <c r="D555" s="16"/>
      <c r="E555" s="7">
        <f>C554-E554</f>
        <v>0</v>
      </c>
    </row>
    <row r="557" spans="2:5">
      <c r="B557" s="7" t="s">
        <v>26</v>
      </c>
    </row>
    <row r="559" spans="2:5">
      <c r="B559" s="7" t="s">
        <v>27</v>
      </c>
    </row>
    <row r="560" spans="2:5">
      <c r="B560" s="7" t="s">
        <v>28</v>
      </c>
    </row>
    <row r="561" spans="2:2">
      <c r="B561" s="7" t="s">
        <v>29</v>
      </c>
    </row>
    <row r="562" spans="2:2">
      <c r="B562" s="7" t="s">
        <v>30</v>
      </c>
    </row>
    <row r="563" spans="2:2">
      <c r="B563" s="7" t="s">
        <v>31</v>
      </c>
    </row>
    <row r="564" spans="2:2">
      <c r="B564" s="7" t="s">
        <v>32</v>
      </c>
    </row>
    <row r="565" spans="2:2">
      <c r="B565" s="7" t="s">
        <v>33</v>
      </c>
    </row>
    <row r="566" spans="2:2">
      <c r="B566" s="7" t="s">
        <v>34</v>
      </c>
    </row>
    <row r="567" spans="2:2">
      <c r="B567" s="7" t="s">
        <v>35</v>
      </c>
    </row>
    <row r="568" spans="2:2">
      <c r="B568" s="7" t="s">
        <v>36</v>
      </c>
    </row>
    <row r="569" spans="2:2">
      <c r="B569" s="7" t="s">
        <v>39</v>
      </c>
    </row>
    <row r="570" spans="2:2">
      <c r="B570" s="7" t="s">
        <v>38</v>
      </c>
    </row>
    <row r="576" spans="2:2">
      <c r="B576" s="7" t="s">
        <v>8</v>
      </c>
    </row>
    <row r="578" spans="2:5">
      <c r="B578" s="7" t="s">
        <v>9</v>
      </c>
      <c r="C578" s="7" t="s">
        <v>10</v>
      </c>
    </row>
    <row r="580" spans="2:5">
      <c r="C580" s="7" t="s">
        <v>4</v>
      </c>
    </row>
    <row r="581" spans="2:5">
      <c r="C581" s="7" t="s">
        <v>5</v>
      </c>
    </row>
    <row r="582" spans="2:5">
      <c r="B582" s="7" t="s">
        <v>24</v>
      </c>
    </row>
    <row r="583" spans="2:5">
      <c r="C583" s="7" t="s">
        <v>203</v>
      </c>
    </row>
    <row r="584" spans="2:5">
      <c r="B584" s="7" t="s">
        <v>51</v>
      </c>
      <c r="C584" s="16" t="s">
        <v>129</v>
      </c>
      <c r="D584" s="16"/>
    </row>
    <row r="587" spans="2:5" ht="30">
      <c r="B587" s="7" t="s">
        <v>0</v>
      </c>
      <c r="C587" s="13" t="s">
        <v>1</v>
      </c>
      <c r="D587" s="13" t="s">
        <v>2</v>
      </c>
      <c r="E587" s="13" t="s">
        <v>3</v>
      </c>
    </row>
    <row r="588" spans="2:5">
      <c r="B588" s="7" t="s">
        <v>25</v>
      </c>
      <c r="C588" s="7">
        <v>568982.74</v>
      </c>
      <c r="D588" s="7">
        <v>566068.37</v>
      </c>
      <c r="E588" s="7">
        <f>C588</f>
        <v>568982.74</v>
      </c>
    </row>
    <row r="589" spans="2:5">
      <c r="B589" s="16" t="s">
        <v>7</v>
      </c>
      <c r="C589" s="16"/>
      <c r="D589" s="16"/>
      <c r="E589" s="7">
        <f>C588-E588</f>
        <v>0</v>
      </c>
    </row>
    <row r="591" spans="2:5">
      <c r="B591" s="7" t="s">
        <v>26</v>
      </c>
    </row>
    <row r="593" spans="2:2">
      <c r="B593" s="7" t="s">
        <v>27</v>
      </c>
    </row>
    <row r="594" spans="2:2">
      <c r="B594" s="7" t="s">
        <v>28</v>
      </c>
    </row>
    <row r="595" spans="2:2">
      <c r="B595" s="7" t="s">
        <v>29</v>
      </c>
    </row>
    <row r="596" spans="2:2">
      <c r="B596" s="7" t="s">
        <v>30</v>
      </c>
    </row>
    <row r="597" spans="2:2">
      <c r="B597" s="7" t="s">
        <v>31</v>
      </c>
    </row>
    <row r="598" spans="2:2">
      <c r="B598" s="7" t="s">
        <v>32</v>
      </c>
    </row>
    <row r="599" spans="2:2">
      <c r="B599" s="7" t="s">
        <v>33</v>
      </c>
    </row>
    <row r="600" spans="2:2">
      <c r="B600" s="7" t="s">
        <v>34</v>
      </c>
    </row>
    <row r="601" spans="2:2">
      <c r="B601" s="7" t="s">
        <v>35</v>
      </c>
    </row>
    <row r="602" spans="2:2">
      <c r="B602" s="7" t="s">
        <v>36</v>
      </c>
    </row>
    <row r="603" spans="2:2">
      <c r="B603" s="7" t="s">
        <v>39</v>
      </c>
    </row>
    <row r="604" spans="2:2">
      <c r="B604" s="7" t="s">
        <v>38</v>
      </c>
    </row>
    <row r="610" spans="2:5">
      <c r="B610" s="7" t="s">
        <v>8</v>
      </c>
    </row>
    <row r="612" spans="2:5">
      <c r="B612" s="7" t="s">
        <v>9</v>
      </c>
      <c r="C612" s="7" t="s">
        <v>10</v>
      </c>
    </row>
    <row r="614" spans="2:5">
      <c r="C614" s="7" t="s">
        <v>4</v>
      </c>
    </row>
    <row r="615" spans="2:5">
      <c r="C615" s="7" t="s">
        <v>5</v>
      </c>
    </row>
    <row r="616" spans="2:5">
      <c r="B616" s="7" t="s">
        <v>24</v>
      </c>
    </row>
    <row r="617" spans="2:5">
      <c r="C617" s="7" t="s">
        <v>203</v>
      </c>
    </row>
    <row r="618" spans="2:5">
      <c r="B618" s="7" t="s">
        <v>51</v>
      </c>
      <c r="C618" s="16" t="s">
        <v>130</v>
      </c>
      <c r="D618" s="16"/>
    </row>
    <row r="621" spans="2:5" ht="30">
      <c r="B621" s="7" t="s">
        <v>0</v>
      </c>
      <c r="C621" s="13" t="s">
        <v>1</v>
      </c>
      <c r="D621" s="13" t="s">
        <v>2</v>
      </c>
      <c r="E621" s="13" t="s">
        <v>3</v>
      </c>
    </row>
    <row r="622" spans="2:5">
      <c r="B622" s="7" t="s">
        <v>25</v>
      </c>
      <c r="C622" s="7">
        <v>56763.779999999992</v>
      </c>
      <c r="D622" s="7">
        <v>52929.440000000002</v>
      </c>
      <c r="E622" s="7">
        <f>C622</f>
        <v>56763.779999999992</v>
      </c>
    </row>
    <row r="623" spans="2:5">
      <c r="B623" s="16" t="s">
        <v>7</v>
      </c>
      <c r="C623" s="16"/>
      <c r="D623" s="16"/>
      <c r="E623" s="7">
        <f>C622-E622</f>
        <v>0</v>
      </c>
    </row>
    <row r="625" spans="2:2">
      <c r="B625" s="7" t="s">
        <v>26</v>
      </c>
    </row>
    <row r="627" spans="2:2">
      <c r="B627" s="7" t="s">
        <v>27</v>
      </c>
    </row>
    <row r="628" spans="2:2">
      <c r="B628" s="7" t="s">
        <v>28</v>
      </c>
    </row>
    <row r="629" spans="2:2">
      <c r="B629" s="7" t="s">
        <v>29</v>
      </c>
    </row>
    <row r="630" spans="2:2">
      <c r="B630" s="7" t="s">
        <v>30</v>
      </c>
    </row>
    <row r="631" spans="2:2">
      <c r="B631" s="7" t="s">
        <v>31</v>
      </c>
    </row>
    <row r="632" spans="2:2">
      <c r="B632" s="7" t="s">
        <v>32</v>
      </c>
    </row>
    <row r="633" spans="2:2">
      <c r="B633" s="7" t="s">
        <v>33</v>
      </c>
    </row>
    <row r="634" spans="2:2">
      <c r="B634" s="7" t="s">
        <v>34</v>
      </c>
    </row>
    <row r="635" spans="2:2">
      <c r="B635" s="7" t="s">
        <v>35</v>
      </c>
    </row>
    <row r="636" spans="2:2">
      <c r="B636" s="7" t="s">
        <v>36</v>
      </c>
    </row>
    <row r="637" spans="2:2">
      <c r="B637" s="7" t="s">
        <v>39</v>
      </c>
    </row>
    <row r="638" spans="2:2">
      <c r="B638" s="7" t="s">
        <v>38</v>
      </c>
    </row>
    <row r="644" spans="2:5">
      <c r="B644" s="7" t="s">
        <v>8</v>
      </c>
    </row>
    <row r="646" spans="2:5">
      <c r="B646" s="7" t="s">
        <v>9</v>
      </c>
      <c r="C646" s="7" t="s">
        <v>10</v>
      </c>
    </row>
    <row r="648" spans="2:5">
      <c r="C648" s="7" t="s">
        <v>4</v>
      </c>
    </row>
    <row r="649" spans="2:5">
      <c r="C649" s="7" t="s">
        <v>5</v>
      </c>
    </row>
    <row r="650" spans="2:5">
      <c r="B650" s="7" t="s">
        <v>24</v>
      </c>
    </row>
    <row r="651" spans="2:5">
      <c r="C651" s="7" t="s">
        <v>203</v>
      </c>
    </row>
    <row r="652" spans="2:5">
      <c r="B652" s="7" t="s">
        <v>51</v>
      </c>
      <c r="C652" s="16" t="s">
        <v>131</v>
      </c>
      <c r="D652" s="16"/>
    </row>
    <row r="655" spans="2:5" ht="30">
      <c r="B655" s="7" t="s">
        <v>0</v>
      </c>
      <c r="C655" s="13" t="s">
        <v>1</v>
      </c>
      <c r="D655" s="13" t="s">
        <v>2</v>
      </c>
      <c r="E655" s="13" t="s">
        <v>3</v>
      </c>
    </row>
    <row r="656" spans="2:5">
      <c r="B656" s="7" t="s">
        <v>25</v>
      </c>
      <c r="C656" s="7">
        <v>558958.54</v>
      </c>
      <c r="D656" s="7">
        <v>534500.59000000008</v>
      </c>
      <c r="E656" s="7">
        <f>C656</f>
        <v>558958.54</v>
      </c>
    </row>
    <row r="657" spans="2:5">
      <c r="B657" s="16" t="s">
        <v>7</v>
      </c>
      <c r="C657" s="16"/>
      <c r="D657" s="16"/>
      <c r="E657" s="7">
        <f>C656-E656</f>
        <v>0</v>
      </c>
    </row>
    <row r="659" spans="2:5">
      <c r="B659" s="7" t="s">
        <v>26</v>
      </c>
    </row>
    <row r="661" spans="2:5">
      <c r="B661" s="7" t="s">
        <v>27</v>
      </c>
    </row>
    <row r="662" spans="2:5">
      <c r="B662" s="7" t="s">
        <v>28</v>
      </c>
    </row>
    <row r="663" spans="2:5">
      <c r="B663" s="7" t="s">
        <v>29</v>
      </c>
    </row>
    <row r="664" spans="2:5">
      <c r="B664" s="7" t="s">
        <v>30</v>
      </c>
    </row>
    <row r="665" spans="2:5">
      <c r="B665" s="7" t="s">
        <v>31</v>
      </c>
    </row>
    <row r="666" spans="2:5">
      <c r="B666" s="7" t="s">
        <v>32</v>
      </c>
    </row>
    <row r="667" spans="2:5">
      <c r="B667" s="7" t="s">
        <v>33</v>
      </c>
    </row>
    <row r="668" spans="2:5">
      <c r="B668" s="7" t="s">
        <v>34</v>
      </c>
    </row>
    <row r="669" spans="2:5">
      <c r="B669" s="7" t="s">
        <v>35</v>
      </c>
    </row>
    <row r="670" spans="2:5">
      <c r="B670" s="7" t="s">
        <v>36</v>
      </c>
    </row>
    <row r="671" spans="2:5">
      <c r="B671" s="7" t="s">
        <v>39</v>
      </c>
    </row>
    <row r="672" spans="2:5">
      <c r="B672" s="7" t="s">
        <v>38</v>
      </c>
    </row>
    <row r="678" spans="2:4">
      <c r="B678" s="7" t="s">
        <v>8</v>
      </c>
    </row>
    <row r="680" spans="2:4">
      <c r="B680" s="7" t="s">
        <v>9</v>
      </c>
      <c r="C680" s="7" t="s">
        <v>10</v>
      </c>
    </row>
    <row r="682" spans="2:4">
      <c r="C682" s="7" t="s">
        <v>4</v>
      </c>
    </row>
    <row r="683" spans="2:4">
      <c r="C683" s="7" t="s">
        <v>5</v>
      </c>
    </row>
    <row r="684" spans="2:4">
      <c r="B684" s="7" t="s">
        <v>24</v>
      </c>
    </row>
    <row r="685" spans="2:4">
      <c r="C685" s="7" t="s">
        <v>203</v>
      </c>
    </row>
    <row r="686" spans="2:4">
      <c r="B686" s="7" t="s">
        <v>51</v>
      </c>
      <c r="C686" s="16" t="s">
        <v>132</v>
      </c>
      <c r="D686" s="16"/>
    </row>
    <row r="689" spans="2:5" ht="30">
      <c r="B689" s="7" t="s">
        <v>0</v>
      </c>
      <c r="C689" s="13" t="s">
        <v>1</v>
      </c>
      <c r="D689" s="13" t="s">
        <v>2</v>
      </c>
      <c r="E689" s="13" t="s">
        <v>3</v>
      </c>
    </row>
    <row r="690" spans="2:5">
      <c r="B690" s="7" t="s">
        <v>25</v>
      </c>
      <c r="C690" s="7">
        <v>552556.52</v>
      </c>
      <c r="D690" s="7">
        <v>558267.07000000007</v>
      </c>
      <c r="E690" s="7">
        <f>C690</f>
        <v>552556.52</v>
      </c>
    </row>
    <row r="691" spans="2:5">
      <c r="B691" s="16" t="s">
        <v>7</v>
      </c>
      <c r="C691" s="16"/>
      <c r="D691" s="16"/>
      <c r="E691" s="7">
        <f>C690-E690</f>
        <v>0</v>
      </c>
    </row>
    <row r="693" spans="2:5">
      <c r="B693" s="7" t="s">
        <v>26</v>
      </c>
    </row>
    <row r="695" spans="2:5">
      <c r="B695" s="7" t="s">
        <v>27</v>
      </c>
    </row>
    <row r="696" spans="2:5">
      <c r="B696" s="7" t="s">
        <v>28</v>
      </c>
    </row>
    <row r="697" spans="2:5">
      <c r="B697" s="7" t="s">
        <v>29</v>
      </c>
    </row>
    <row r="698" spans="2:5">
      <c r="B698" s="7" t="s">
        <v>30</v>
      </c>
    </row>
    <row r="699" spans="2:5">
      <c r="B699" s="7" t="s">
        <v>31</v>
      </c>
    </row>
    <row r="700" spans="2:5">
      <c r="B700" s="7" t="s">
        <v>32</v>
      </c>
    </row>
    <row r="701" spans="2:5">
      <c r="B701" s="7" t="s">
        <v>33</v>
      </c>
    </row>
    <row r="702" spans="2:5">
      <c r="B702" s="7" t="s">
        <v>34</v>
      </c>
    </row>
    <row r="703" spans="2:5">
      <c r="B703" s="7" t="s">
        <v>35</v>
      </c>
    </row>
    <row r="704" spans="2:5">
      <c r="B704" s="7" t="s">
        <v>36</v>
      </c>
    </row>
    <row r="705" spans="2:4">
      <c r="B705" s="7" t="s">
        <v>39</v>
      </c>
    </row>
    <row r="706" spans="2:4">
      <c r="B706" s="7" t="s">
        <v>38</v>
      </c>
    </row>
    <row r="712" spans="2:4">
      <c r="B712" s="7" t="s">
        <v>8</v>
      </c>
    </row>
    <row r="714" spans="2:4">
      <c r="B714" s="7" t="s">
        <v>9</v>
      </c>
      <c r="C714" s="7" t="s">
        <v>10</v>
      </c>
    </row>
    <row r="716" spans="2:4">
      <c r="C716" s="7" t="s">
        <v>4</v>
      </c>
    </row>
    <row r="717" spans="2:4">
      <c r="C717" s="7" t="s">
        <v>5</v>
      </c>
    </row>
    <row r="718" spans="2:4">
      <c r="B718" s="7" t="s">
        <v>24</v>
      </c>
    </row>
    <row r="719" spans="2:4">
      <c r="C719" s="7" t="s">
        <v>203</v>
      </c>
    </row>
    <row r="720" spans="2:4">
      <c r="B720" s="7" t="s">
        <v>51</v>
      </c>
      <c r="C720" s="16" t="s">
        <v>133</v>
      </c>
      <c r="D720" s="16"/>
    </row>
    <row r="723" spans="2:5" ht="30">
      <c r="B723" s="7" t="s">
        <v>0</v>
      </c>
      <c r="C723" s="13" t="s">
        <v>1</v>
      </c>
      <c r="D723" s="13" t="s">
        <v>2</v>
      </c>
      <c r="E723" s="13" t="s">
        <v>3</v>
      </c>
    </row>
    <row r="724" spans="2:5">
      <c r="B724" s="7" t="s">
        <v>25</v>
      </c>
      <c r="C724" s="7">
        <v>762206.92</v>
      </c>
      <c r="D724" s="7">
        <v>729673.5</v>
      </c>
      <c r="E724" s="7">
        <f>C724</f>
        <v>762206.92</v>
      </c>
    </row>
    <row r="725" spans="2:5">
      <c r="B725" s="16" t="s">
        <v>7</v>
      </c>
      <c r="C725" s="16"/>
      <c r="D725" s="16"/>
      <c r="E725" s="7">
        <f>C724-E724</f>
        <v>0</v>
      </c>
    </row>
    <row r="727" spans="2:5">
      <c r="B727" s="7" t="s">
        <v>26</v>
      </c>
    </row>
    <row r="729" spans="2:5">
      <c r="B729" s="7" t="s">
        <v>27</v>
      </c>
    </row>
    <row r="730" spans="2:5">
      <c r="B730" s="7" t="s">
        <v>28</v>
      </c>
    </row>
    <row r="731" spans="2:5">
      <c r="B731" s="7" t="s">
        <v>29</v>
      </c>
    </row>
    <row r="732" spans="2:5">
      <c r="B732" s="7" t="s">
        <v>30</v>
      </c>
    </row>
    <row r="733" spans="2:5">
      <c r="B733" s="7" t="s">
        <v>31</v>
      </c>
    </row>
    <row r="734" spans="2:5">
      <c r="B734" s="7" t="s">
        <v>32</v>
      </c>
    </row>
    <row r="735" spans="2:5">
      <c r="B735" s="7" t="s">
        <v>33</v>
      </c>
    </row>
    <row r="736" spans="2:5">
      <c r="B736" s="7" t="s">
        <v>34</v>
      </c>
    </row>
    <row r="737" spans="2:3">
      <c r="B737" s="7" t="s">
        <v>35</v>
      </c>
    </row>
    <row r="738" spans="2:3">
      <c r="B738" s="7" t="s">
        <v>36</v>
      </c>
    </row>
    <row r="739" spans="2:3">
      <c r="B739" s="7" t="s">
        <v>39</v>
      </c>
    </row>
    <row r="740" spans="2:3">
      <c r="B740" s="7" t="s">
        <v>38</v>
      </c>
    </row>
    <row r="746" spans="2:3">
      <c r="B746" s="7" t="s">
        <v>8</v>
      </c>
    </row>
    <row r="748" spans="2:3">
      <c r="B748" s="7" t="s">
        <v>9</v>
      </c>
      <c r="C748" s="7" t="s">
        <v>10</v>
      </c>
    </row>
    <row r="750" spans="2:3">
      <c r="C750" s="7" t="s">
        <v>4</v>
      </c>
    </row>
    <row r="751" spans="2:3">
      <c r="C751" s="7" t="s">
        <v>5</v>
      </c>
    </row>
    <row r="752" spans="2:3">
      <c r="B752" s="7" t="s">
        <v>24</v>
      </c>
    </row>
    <row r="753" spans="2:5">
      <c r="C753" s="7" t="s">
        <v>203</v>
      </c>
    </row>
    <row r="754" spans="2:5">
      <c r="B754" s="7" t="s">
        <v>51</v>
      </c>
      <c r="C754" s="16" t="s">
        <v>134</v>
      </c>
      <c r="D754" s="16"/>
    </row>
    <row r="757" spans="2:5" ht="30">
      <c r="B757" s="7" t="s">
        <v>0</v>
      </c>
      <c r="C757" s="13" t="s">
        <v>1</v>
      </c>
      <c r="D757" s="13" t="s">
        <v>2</v>
      </c>
      <c r="E757" s="13" t="s">
        <v>3</v>
      </c>
    </row>
    <row r="758" spans="2:5">
      <c r="B758" s="7" t="s">
        <v>25</v>
      </c>
      <c r="C758" s="7">
        <v>545107.57999999996</v>
      </c>
      <c r="D758" s="7">
        <v>515070.8</v>
      </c>
      <c r="E758" s="7">
        <f>C758</f>
        <v>545107.57999999996</v>
      </c>
    </row>
    <row r="759" spans="2:5">
      <c r="B759" s="16" t="s">
        <v>7</v>
      </c>
      <c r="C759" s="16"/>
      <c r="D759" s="16"/>
      <c r="E759" s="7">
        <f>C758-E758</f>
        <v>0</v>
      </c>
    </row>
    <row r="761" spans="2:5">
      <c r="B761" s="7" t="s">
        <v>26</v>
      </c>
    </row>
    <row r="763" spans="2:5">
      <c r="B763" s="7" t="s">
        <v>27</v>
      </c>
    </row>
    <row r="764" spans="2:5">
      <c r="B764" s="7" t="s">
        <v>28</v>
      </c>
    </row>
    <row r="765" spans="2:5">
      <c r="B765" s="7" t="s">
        <v>29</v>
      </c>
    </row>
    <row r="766" spans="2:5">
      <c r="B766" s="7" t="s">
        <v>30</v>
      </c>
    </row>
    <row r="767" spans="2:5">
      <c r="B767" s="7" t="s">
        <v>31</v>
      </c>
    </row>
    <row r="768" spans="2:5">
      <c r="B768" s="7" t="s">
        <v>32</v>
      </c>
    </row>
    <row r="769" spans="2:3">
      <c r="B769" s="7" t="s">
        <v>33</v>
      </c>
    </row>
    <row r="770" spans="2:3">
      <c r="B770" s="7" t="s">
        <v>34</v>
      </c>
    </row>
    <row r="771" spans="2:3">
      <c r="B771" s="7" t="s">
        <v>35</v>
      </c>
    </row>
    <row r="772" spans="2:3">
      <c r="B772" s="7" t="s">
        <v>36</v>
      </c>
    </row>
    <row r="773" spans="2:3">
      <c r="B773" s="7" t="s">
        <v>39</v>
      </c>
    </row>
    <row r="774" spans="2:3">
      <c r="B774" s="7" t="s">
        <v>38</v>
      </c>
    </row>
    <row r="780" spans="2:3">
      <c r="B780" s="7" t="s">
        <v>8</v>
      </c>
    </row>
    <row r="782" spans="2:3">
      <c r="B782" s="7" t="s">
        <v>9</v>
      </c>
      <c r="C782" s="7" t="s">
        <v>10</v>
      </c>
    </row>
    <row r="784" spans="2:3">
      <c r="C784" s="7" t="s">
        <v>4</v>
      </c>
    </row>
    <row r="785" spans="2:5">
      <c r="C785" s="7" t="s">
        <v>5</v>
      </c>
    </row>
    <row r="786" spans="2:5">
      <c r="B786" s="7" t="s">
        <v>24</v>
      </c>
    </row>
    <row r="787" spans="2:5">
      <c r="C787" s="7" t="s">
        <v>203</v>
      </c>
    </row>
    <row r="788" spans="2:5">
      <c r="B788" s="7" t="s">
        <v>51</v>
      </c>
      <c r="C788" s="16" t="s">
        <v>135</v>
      </c>
      <c r="D788" s="16"/>
    </row>
    <row r="791" spans="2:5" ht="30">
      <c r="B791" s="7" t="s">
        <v>0</v>
      </c>
      <c r="C791" s="13" t="s">
        <v>1</v>
      </c>
      <c r="D791" s="13" t="s">
        <v>2</v>
      </c>
      <c r="E791" s="13" t="s">
        <v>3</v>
      </c>
    </row>
    <row r="792" spans="2:5">
      <c r="B792" s="7" t="s">
        <v>25</v>
      </c>
      <c r="C792" s="7">
        <v>552958.43999999994</v>
      </c>
      <c r="D792" s="7">
        <v>538066.42000000004</v>
      </c>
      <c r="E792" s="7">
        <f>C792</f>
        <v>552958.43999999994</v>
      </c>
    </row>
    <row r="793" spans="2:5">
      <c r="B793" s="16" t="s">
        <v>7</v>
      </c>
      <c r="C793" s="16"/>
      <c r="D793" s="16"/>
      <c r="E793" s="7">
        <f>C792-E792</f>
        <v>0</v>
      </c>
    </row>
    <row r="795" spans="2:5">
      <c r="B795" s="7" t="s">
        <v>26</v>
      </c>
    </row>
    <row r="797" spans="2:5">
      <c r="B797" s="7" t="s">
        <v>27</v>
      </c>
    </row>
    <row r="798" spans="2:5">
      <c r="B798" s="7" t="s">
        <v>28</v>
      </c>
    </row>
    <row r="799" spans="2:5">
      <c r="B799" s="7" t="s">
        <v>29</v>
      </c>
    </row>
    <row r="800" spans="2:5">
      <c r="B800" s="7" t="s">
        <v>30</v>
      </c>
    </row>
    <row r="801" spans="2:3">
      <c r="B801" s="7" t="s">
        <v>31</v>
      </c>
    </row>
    <row r="802" spans="2:3">
      <c r="B802" s="7" t="s">
        <v>32</v>
      </c>
    </row>
    <row r="803" spans="2:3">
      <c r="B803" s="7" t="s">
        <v>33</v>
      </c>
    </row>
    <row r="804" spans="2:3">
      <c r="B804" s="7" t="s">
        <v>34</v>
      </c>
    </row>
    <row r="805" spans="2:3">
      <c r="B805" s="7" t="s">
        <v>35</v>
      </c>
    </row>
    <row r="806" spans="2:3">
      <c r="B806" s="7" t="s">
        <v>36</v>
      </c>
    </row>
    <row r="807" spans="2:3">
      <c r="B807" s="7" t="s">
        <v>39</v>
      </c>
    </row>
    <row r="808" spans="2:3">
      <c r="B808" s="7" t="s">
        <v>38</v>
      </c>
    </row>
    <row r="814" spans="2:3">
      <c r="B814" s="7" t="s">
        <v>8</v>
      </c>
    </row>
    <row r="816" spans="2:3">
      <c r="B816" s="7" t="s">
        <v>9</v>
      </c>
      <c r="C816" s="7" t="s">
        <v>10</v>
      </c>
    </row>
    <row r="818" spans="2:5">
      <c r="C818" s="7" t="s">
        <v>4</v>
      </c>
    </row>
    <row r="819" spans="2:5">
      <c r="C819" s="7" t="s">
        <v>5</v>
      </c>
    </row>
    <row r="820" spans="2:5">
      <c r="B820" s="7" t="s">
        <v>24</v>
      </c>
    </row>
    <row r="821" spans="2:5">
      <c r="C821" s="7" t="s">
        <v>203</v>
      </c>
    </row>
    <row r="822" spans="2:5">
      <c r="B822" s="7" t="s">
        <v>51</v>
      </c>
      <c r="C822" s="16" t="s">
        <v>136</v>
      </c>
      <c r="D822" s="16"/>
    </row>
    <row r="825" spans="2:5" ht="30">
      <c r="B825" s="7" t="s">
        <v>0</v>
      </c>
      <c r="C825" s="13" t="s">
        <v>1</v>
      </c>
      <c r="D825" s="13" t="s">
        <v>2</v>
      </c>
      <c r="E825" s="13" t="s">
        <v>3</v>
      </c>
    </row>
    <row r="826" spans="2:5">
      <c r="B826" s="7" t="s">
        <v>25</v>
      </c>
      <c r="C826" s="7">
        <v>554833.68000000017</v>
      </c>
      <c r="D826" s="7">
        <v>554051.03</v>
      </c>
      <c r="E826" s="7">
        <f>C826</f>
        <v>554833.68000000017</v>
      </c>
    </row>
    <row r="827" spans="2:5">
      <c r="B827" s="16" t="s">
        <v>7</v>
      </c>
      <c r="C827" s="16"/>
      <c r="D827" s="16"/>
      <c r="E827" s="7">
        <f>C826-E826</f>
        <v>0</v>
      </c>
    </row>
    <row r="829" spans="2:5">
      <c r="B829" s="7" t="s">
        <v>26</v>
      </c>
    </row>
    <row r="831" spans="2:5">
      <c r="B831" s="7" t="s">
        <v>27</v>
      </c>
    </row>
    <row r="832" spans="2:5">
      <c r="B832" s="7" t="s">
        <v>28</v>
      </c>
    </row>
    <row r="833" spans="2:2">
      <c r="B833" s="7" t="s">
        <v>29</v>
      </c>
    </row>
    <row r="834" spans="2:2">
      <c r="B834" s="7" t="s">
        <v>30</v>
      </c>
    </row>
    <row r="835" spans="2:2">
      <c r="B835" s="7" t="s">
        <v>31</v>
      </c>
    </row>
    <row r="836" spans="2:2">
      <c r="B836" s="7" t="s">
        <v>32</v>
      </c>
    </row>
    <row r="837" spans="2:2">
      <c r="B837" s="7" t="s">
        <v>33</v>
      </c>
    </row>
    <row r="838" spans="2:2">
      <c r="B838" s="7" t="s">
        <v>34</v>
      </c>
    </row>
    <row r="839" spans="2:2">
      <c r="B839" s="7" t="s">
        <v>35</v>
      </c>
    </row>
    <row r="840" spans="2:2">
      <c r="B840" s="7" t="s">
        <v>36</v>
      </c>
    </row>
    <row r="841" spans="2:2">
      <c r="B841" s="7" t="s">
        <v>39</v>
      </c>
    </row>
    <row r="842" spans="2:2">
      <c r="B842" s="7" t="s">
        <v>38</v>
      </c>
    </row>
    <row r="848" spans="2:2">
      <c r="B848" s="7" t="s">
        <v>8</v>
      </c>
    </row>
    <row r="850" spans="2:5">
      <c r="B850" s="7" t="s">
        <v>9</v>
      </c>
      <c r="C850" s="7" t="s">
        <v>10</v>
      </c>
    </row>
    <row r="852" spans="2:5">
      <c r="C852" s="7" t="s">
        <v>4</v>
      </c>
    </row>
    <row r="853" spans="2:5">
      <c r="C853" s="7" t="s">
        <v>5</v>
      </c>
    </row>
    <row r="854" spans="2:5">
      <c r="B854" s="7" t="s">
        <v>24</v>
      </c>
    </row>
    <row r="855" spans="2:5">
      <c r="C855" s="7" t="s">
        <v>203</v>
      </c>
    </row>
    <row r="856" spans="2:5">
      <c r="B856" s="7" t="s">
        <v>51</v>
      </c>
      <c r="C856" s="16" t="s">
        <v>137</v>
      </c>
      <c r="D856" s="16"/>
    </row>
    <row r="859" spans="2:5" ht="30">
      <c r="B859" s="7" t="s">
        <v>0</v>
      </c>
      <c r="C859" s="13" t="s">
        <v>1</v>
      </c>
      <c r="D859" s="13" t="s">
        <v>2</v>
      </c>
      <c r="E859" s="13" t="s">
        <v>3</v>
      </c>
    </row>
    <row r="860" spans="2:5">
      <c r="B860" s="7" t="s">
        <v>25</v>
      </c>
      <c r="C860" s="7">
        <v>557287.38000000012</v>
      </c>
      <c r="D860" s="7">
        <v>549806.99999999988</v>
      </c>
      <c r="E860" s="7">
        <f>C860</f>
        <v>557287.38000000012</v>
      </c>
    </row>
    <row r="861" spans="2:5">
      <c r="B861" s="16" t="s">
        <v>7</v>
      </c>
      <c r="C861" s="16"/>
      <c r="D861" s="16"/>
      <c r="E861" s="7">
        <f>C860-E860</f>
        <v>0</v>
      </c>
    </row>
    <row r="863" spans="2:5">
      <c r="B863" s="7" t="s">
        <v>26</v>
      </c>
    </row>
    <row r="865" spans="2:2">
      <c r="B865" s="7" t="s">
        <v>27</v>
      </c>
    </row>
    <row r="866" spans="2:2">
      <c r="B866" s="7" t="s">
        <v>28</v>
      </c>
    </row>
    <row r="867" spans="2:2">
      <c r="B867" s="7" t="s">
        <v>29</v>
      </c>
    </row>
    <row r="868" spans="2:2">
      <c r="B868" s="7" t="s">
        <v>30</v>
      </c>
    </row>
    <row r="869" spans="2:2">
      <c r="B869" s="7" t="s">
        <v>31</v>
      </c>
    </row>
    <row r="870" spans="2:2">
      <c r="B870" s="7" t="s">
        <v>32</v>
      </c>
    </row>
    <row r="871" spans="2:2">
      <c r="B871" s="7" t="s">
        <v>33</v>
      </c>
    </row>
    <row r="872" spans="2:2">
      <c r="B872" s="7" t="s">
        <v>34</v>
      </c>
    </row>
    <row r="873" spans="2:2">
      <c r="B873" s="7" t="s">
        <v>35</v>
      </c>
    </row>
    <row r="874" spans="2:2">
      <c r="B874" s="7" t="s">
        <v>36</v>
      </c>
    </row>
    <row r="875" spans="2:2">
      <c r="B875" s="7" t="s">
        <v>39</v>
      </c>
    </row>
    <row r="876" spans="2:2">
      <c r="B876" s="7" t="s">
        <v>38</v>
      </c>
    </row>
    <row r="882" spans="2:5">
      <c r="B882" s="7" t="s">
        <v>8</v>
      </c>
    </row>
    <row r="884" spans="2:5">
      <c r="B884" s="7" t="s">
        <v>9</v>
      </c>
      <c r="C884" s="7" t="s">
        <v>10</v>
      </c>
    </row>
    <row r="886" spans="2:5">
      <c r="C886" s="7" t="s">
        <v>4</v>
      </c>
    </row>
    <row r="887" spans="2:5">
      <c r="C887" s="7" t="s">
        <v>5</v>
      </c>
    </row>
    <row r="888" spans="2:5">
      <c r="B888" s="7" t="s">
        <v>24</v>
      </c>
    </row>
    <row r="889" spans="2:5">
      <c r="C889" s="7" t="s">
        <v>203</v>
      </c>
    </row>
    <row r="890" spans="2:5">
      <c r="B890" s="7" t="s">
        <v>51</v>
      </c>
      <c r="C890" s="16" t="s">
        <v>138</v>
      </c>
      <c r="D890" s="16"/>
    </row>
    <row r="893" spans="2:5" ht="30">
      <c r="B893" s="7" t="s">
        <v>0</v>
      </c>
      <c r="C893" s="13" t="s">
        <v>1</v>
      </c>
      <c r="D893" s="13" t="s">
        <v>2</v>
      </c>
      <c r="E893" s="13" t="s">
        <v>3</v>
      </c>
    </row>
    <row r="894" spans="2:5">
      <c r="B894" s="7" t="s">
        <v>25</v>
      </c>
      <c r="C894" s="7">
        <v>559900.92000000004</v>
      </c>
      <c r="D894" s="7">
        <v>539102.4</v>
      </c>
      <c r="E894" s="7">
        <f>C894</f>
        <v>559900.92000000004</v>
      </c>
    </row>
    <row r="895" spans="2:5">
      <c r="B895" s="16" t="s">
        <v>7</v>
      </c>
      <c r="C895" s="16"/>
      <c r="D895" s="16"/>
      <c r="E895" s="7">
        <f>C894-E894</f>
        <v>0</v>
      </c>
    </row>
    <row r="897" spans="2:2">
      <c r="B897" s="7" t="s">
        <v>26</v>
      </c>
    </row>
    <row r="899" spans="2:2">
      <c r="B899" s="7" t="s">
        <v>27</v>
      </c>
    </row>
    <row r="900" spans="2:2">
      <c r="B900" s="7" t="s">
        <v>28</v>
      </c>
    </row>
    <row r="901" spans="2:2">
      <c r="B901" s="7" t="s">
        <v>29</v>
      </c>
    </row>
    <row r="902" spans="2:2">
      <c r="B902" s="7" t="s">
        <v>30</v>
      </c>
    </row>
    <row r="903" spans="2:2">
      <c r="B903" s="7" t="s">
        <v>31</v>
      </c>
    </row>
    <row r="904" spans="2:2">
      <c r="B904" s="7" t="s">
        <v>32</v>
      </c>
    </row>
    <row r="905" spans="2:2">
      <c r="B905" s="7" t="s">
        <v>33</v>
      </c>
    </row>
    <row r="906" spans="2:2">
      <c r="B906" s="7" t="s">
        <v>34</v>
      </c>
    </row>
    <row r="907" spans="2:2">
      <c r="B907" s="7" t="s">
        <v>35</v>
      </c>
    </row>
    <row r="908" spans="2:2">
      <c r="B908" s="7" t="s">
        <v>36</v>
      </c>
    </row>
    <row r="909" spans="2:2">
      <c r="B909" s="7" t="s">
        <v>39</v>
      </c>
    </row>
    <row r="910" spans="2:2">
      <c r="B910" s="7" t="s">
        <v>38</v>
      </c>
    </row>
    <row r="916" spans="2:5">
      <c r="B916" s="7" t="s">
        <v>8</v>
      </c>
    </row>
    <row r="918" spans="2:5">
      <c r="B918" s="7" t="s">
        <v>9</v>
      </c>
      <c r="C918" s="7" t="s">
        <v>10</v>
      </c>
    </row>
    <row r="920" spans="2:5">
      <c r="C920" s="7" t="s">
        <v>4</v>
      </c>
    </row>
    <row r="921" spans="2:5">
      <c r="C921" s="7" t="s">
        <v>5</v>
      </c>
    </row>
    <row r="922" spans="2:5">
      <c r="B922" s="7" t="s">
        <v>24</v>
      </c>
    </row>
    <row r="923" spans="2:5">
      <c r="C923" s="7" t="s">
        <v>203</v>
      </c>
    </row>
    <row r="924" spans="2:5">
      <c r="B924" s="7" t="s">
        <v>51</v>
      </c>
      <c r="C924" s="16" t="s">
        <v>139</v>
      </c>
      <c r="D924" s="16"/>
    </row>
    <row r="927" spans="2:5" ht="30">
      <c r="B927" s="7" t="s">
        <v>0</v>
      </c>
      <c r="C927" s="13" t="s">
        <v>1</v>
      </c>
      <c r="D927" s="13" t="s">
        <v>2</v>
      </c>
      <c r="E927" s="13" t="s">
        <v>3</v>
      </c>
    </row>
    <row r="928" spans="2:5">
      <c r="B928" s="7" t="s">
        <v>25</v>
      </c>
      <c r="C928" s="7">
        <v>650996.52000000014</v>
      </c>
      <c r="D928" s="7">
        <v>646144.27</v>
      </c>
      <c r="E928" s="7">
        <f>C928</f>
        <v>650996.52000000014</v>
      </c>
    </row>
    <row r="929" spans="2:5">
      <c r="B929" s="16" t="s">
        <v>7</v>
      </c>
      <c r="C929" s="16"/>
      <c r="D929" s="16"/>
      <c r="E929" s="7">
        <f>C928-E928</f>
        <v>0</v>
      </c>
    </row>
    <row r="931" spans="2:5">
      <c r="B931" s="7" t="s">
        <v>26</v>
      </c>
    </row>
    <row r="933" spans="2:5">
      <c r="B933" s="7" t="s">
        <v>27</v>
      </c>
    </row>
    <row r="934" spans="2:5">
      <c r="B934" s="7" t="s">
        <v>28</v>
      </c>
    </row>
    <row r="935" spans="2:5">
      <c r="B935" s="7" t="s">
        <v>29</v>
      </c>
    </row>
    <row r="936" spans="2:5">
      <c r="B936" s="7" t="s">
        <v>30</v>
      </c>
    </row>
    <row r="937" spans="2:5">
      <c r="B937" s="7" t="s">
        <v>31</v>
      </c>
    </row>
    <row r="938" spans="2:5">
      <c r="B938" s="7" t="s">
        <v>32</v>
      </c>
    </row>
    <row r="939" spans="2:5">
      <c r="B939" s="7" t="s">
        <v>33</v>
      </c>
    </row>
    <row r="940" spans="2:5">
      <c r="B940" s="7" t="s">
        <v>34</v>
      </c>
    </row>
    <row r="941" spans="2:5">
      <c r="B941" s="7" t="s">
        <v>35</v>
      </c>
    </row>
    <row r="942" spans="2:5">
      <c r="B942" s="7" t="s">
        <v>36</v>
      </c>
    </row>
    <row r="943" spans="2:5">
      <c r="B943" s="7" t="s">
        <v>39</v>
      </c>
    </row>
    <row r="944" spans="2:5">
      <c r="B944" s="7" t="s">
        <v>38</v>
      </c>
    </row>
    <row r="950" spans="2:4">
      <c r="B950" s="7" t="s">
        <v>8</v>
      </c>
    </row>
    <row r="952" spans="2:4">
      <c r="B952" s="7" t="s">
        <v>9</v>
      </c>
      <c r="C952" s="7" t="s">
        <v>10</v>
      </c>
    </row>
    <row r="954" spans="2:4">
      <c r="C954" s="7" t="s">
        <v>4</v>
      </c>
    </row>
    <row r="955" spans="2:4">
      <c r="C955" s="7" t="s">
        <v>5</v>
      </c>
    </row>
    <row r="956" spans="2:4">
      <c r="B956" s="7" t="s">
        <v>24</v>
      </c>
    </row>
    <row r="957" spans="2:4">
      <c r="C957" s="7" t="s">
        <v>203</v>
      </c>
    </row>
    <row r="958" spans="2:4">
      <c r="B958" s="7" t="s">
        <v>51</v>
      </c>
      <c r="C958" s="16" t="s">
        <v>140</v>
      </c>
      <c r="D958" s="16"/>
    </row>
    <row r="961" spans="2:5" ht="30">
      <c r="B961" s="7" t="s">
        <v>0</v>
      </c>
      <c r="C961" s="13" t="s">
        <v>1</v>
      </c>
      <c r="D961" s="13" t="s">
        <v>2</v>
      </c>
      <c r="E961" s="13" t="s">
        <v>3</v>
      </c>
    </row>
    <row r="962" spans="2:5">
      <c r="B962" s="7" t="s">
        <v>25</v>
      </c>
      <c r="C962" s="7">
        <v>663369.90000000014</v>
      </c>
      <c r="D962" s="7">
        <v>647812.67000000004</v>
      </c>
      <c r="E962" s="7">
        <f>C962</f>
        <v>663369.90000000014</v>
      </c>
    </row>
    <row r="963" spans="2:5">
      <c r="B963" s="16" t="s">
        <v>7</v>
      </c>
      <c r="C963" s="16"/>
      <c r="D963" s="16"/>
      <c r="E963" s="7">
        <f>C962-E962</f>
        <v>0</v>
      </c>
    </row>
    <row r="965" spans="2:5">
      <c r="B965" s="7" t="s">
        <v>26</v>
      </c>
    </row>
    <row r="967" spans="2:5">
      <c r="B967" s="7" t="s">
        <v>27</v>
      </c>
    </row>
    <row r="968" spans="2:5">
      <c r="B968" s="7" t="s">
        <v>28</v>
      </c>
    </row>
    <row r="969" spans="2:5">
      <c r="B969" s="7" t="s">
        <v>29</v>
      </c>
    </row>
    <row r="970" spans="2:5">
      <c r="B970" s="7" t="s">
        <v>30</v>
      </c>
    </row>
    <row r="971" spans="2:5">
      <c r="B971" s="7" t="s">
        <v>31</v>
      </c>
    </row>
    <row r="972" spans="2:5">
      <c r="B972" s="7" t="s">
        <v>32</v>
      </c>
    </row>
    <row r="973" spans="2:5">
      <c r="B973" s="7" t="s">
        <v>33</v>
      </c>
    </row>
    <row r="974" spans="2:5">
      <c r="B974" s="7" t="s">
        <v>34</v>
      </c>
    </row>
    <row r="975" spans="2:5">
      <c r="B975" s="7" t="s">
        <v>35</v>
      </c>
    </row>
    <row r="976" spans="2:5">
      <c r="B976" s="7" t="s">
        <v>36</v>
      </c>
    </row>
    <row r="977" spans="2:3">
      <c r="B977" s="7" t="s">
        <v>39</v>
      </c>
    </row>
    <row r="978" spans="2:3">
      <c r="B978" s="7" t="s">
        <v>38</v>
      </c>
    </row>
    <row r="984" spans="2:3">
      <c r="B984" s="7" t="s">
        <v>8</v>
      </c>
    </row>
    <row r="986" spans="2:3">
      <c r="B986" s="7" t="s">
        <v>9</v>
      </c>
      <c r="C986" s="7" t="s">
        <v>10</v>
      </c>
    </row>
  </sheetData>
  <mergeCells count="58">
    <mergeCell ref="B181:D181"/>
    <mergeCell ref="C6:D6"/>
    <mergeCell ref="B11:D11"/>
    <mergeCell ref="C40:D40"/>
    <mergeCell ref="B45:D45"/>
    <mergeCell ref="C74:D74"/>
    <mergeCell ref="B79:D79"/>
    <mergeCell ref="C108:D108"/>
    <mergeCell ref="B113:D113"/>
    <mergeCell ref="C142:D142"/>
    <mergeCell ref="B147:D147"/>
    <mergeCell ref="C176:D176"/>
    <mergeCell ref="B385:D385"/>
    <mergeCell ref="C210:D210"/>
    <mergeCell ref="B215:D215"/>
    <mergeCell ref="C244:D244"/>
    <mergeCell ref="B249:D249"/>
    <mergeCell ref="C278:D278"/>
    <mergeCell ref="B283:D283"/>
    <mergeCell ref="C312:D312"/>
    <mergeCell ref="B317:D317"/>
    <mergeCell ref="C346:D346"/>
    <mergeCell ref="B351:D351"/>
    <mergeCell ref="C380:D380"/>
    <mergeCell ref="B589:D589"/>
    <mergeCell ref="C414:D414"/>
    <mergeCell ref="B419:D419"/>
    <mergeCell ref="C448:D448"/>
    <mergeCell ref="B453:D453"/>
    <mergeCell ref="C482:D482"/>
    <mergeCell ref="B487:D487"/>
    <mergeCell ref="C516:D516"/>
    <mergeCell ref="B521:D521"/>
    <mergeCell ref="C550:D550"/>
    <mergeCell ref="B555:D555"/>
    <mergeCell ref="C584:D584"/>
    <mergeCell ref="B793:D793"/>
    <mergeCell ref="C618:D618"/>
    <mergeCell ref="B623:D623"/>
    <mergeCell ref="C652:D652"/>
    <mergeCell ref="B657:D657"/>
    <mergeCell ref="C686:D686"/>
    <mergeCell ref="B691:D691"/>
    <mergeCell ref="C720:D720"/>
    <mergeCell ref="B725:D725"/>
    <mergeCell ref="C754:D754"/>
    <mergeCell ref="B759:D759"/>
    <mergeCell ref="C788:D788"/>
    <mergeCell ref="C924:D924"/>
    <mergeCell ref="B929:D929"/>
    <mergeCell ref="C958:D958"/>
    <mergeCell ref="B963:D963"/>
    <mergeCell ref="C822:D822"/>
    <mergeCell ref="B827:D827"/>
    <mergeCell ref="C856:D856"/>
    <mergeCell ref="B861:D861"/>
    <mergeCell ref="C890:D890"/>
    <mergeCell ref="B895:D895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G988"/>
  <sheetViews>
    <sheetView topLeftCell="A952" workbookViewId="0">
      <selection activeCell="B956" sqref="B956:F988"/>
    </sheetView>
  </sheetViews>
  <sheetFormatPr defaultRowHeight="15"/>
  <cols>
    <col min="1" max="1" width="7.140625" style="7" customWidth="1"/>
    <col min="2" max="2" width="29.28515625" style="7" customWidth="1"/>
    <col min="3" max="3" width="11.85546875" style="7" customWidth="1"/>
    <col min="4" max="4" width="10.7109375" style="7" customWidth="1"/>
    <col min="5" max="5" width="13.140625" style="7" customWidth="1"/>
    <col min="6" max="6" width="11.28515625" style="7" customWidth="1"/>
    <col min="7" max="7" width="9.140625" style="7"/>
  </cols>
  <sheetData>
    <row r="2" spans="2:5">
      <c r="C2" s="7" t="s">
        <v>4</v>
      </c>
    </row>
    <row r="3" spans="2:5">
      <c r="C3" s="7" t="s">
        <v>5</v>
      </c>
    </row>
    <row r="4" spans="2:5" ht="15.75" customHeight="1">
      <c r="B4" s="7" t="s">
        <v>24</v>
      </c>
    </row>
    <row r="5" spans="2:5">
      <c r="C5" s="7" t="s">
        <v>203</v>
      </c>
    </row>
    <row r="6" spans="2:5">
      <c r="B6" s="7" t="s">
        <v>51</v>
      </c>
      <c r="C6" s="16" t="s">
        <v>147</v>
      </c>
      <c r="D6" s="16"/>
    </row>
    <row r="9" spans="2:5" ht="30">
      <c r="B9" s="7" t="s">
        <v>0</v>
      </c>
      <c r="C9" s="13" t="s">
        <v>1</v>
      </c>
      <c r="D9" s="13" t="s">
        <v>2</v>
      </c>
      <c r="E9" s="13" t="s">
        <v>3</v>
      </c>
    </row>
    <row r="10" spans="2:5">
      <c r="B10" s="7" t="s">
        <v>25</v>
      </c>
      <c r="C10" s="7">
        <v>125520.59999999999</v>
      </c>
      <c r="D10" s="7">
        <v>114633.2</v>
      </c>
      <c r="E10" s="7">
        <f>C10</f>
        <v>125520.59999999999</v>
      </c>
    </row>
    <row r="11" spans="2:5">
      <c r="B11" s="16" t="s">
        <v>7</v>
      </c>
      <c r="C11" s="16"/>
      <c r="D11" s="16"/>
      <c r="E11" s="7">
        <f>C10-E10</f>
        <v>0</v>
      </c>
    </row>
    <row r="13" spans="2:5">
      <c r="B13" s="7" t="s">
        <v>26</v>
      </c>
    </row>
    <row r="15" spans="2:5">
      <c r="B15" s="7" t="s">
        <v>27</v>
      </c>
    </row>
    <row r="16" spans="2:5">
      <c r="B16" s="7" t="s">
        <v>28</v>
      </c>
    </row>
    <row r="17" spans="2:2">
      <c r="B17" s="7" t="s">
        <v>29</v>
      </c>
    </row>
    <row r="18" spans="2:2">
      <c r="B18" s="7" t="s">
        <v>30</v>
      </c>
    </row>
    <row r="19" spans="2:2">
      <c r="B19" s="7" t="s">
        <v>31</v>
      </c>
    </row>
    <row r="20" spans="2:2">
      <c r="B20" s="7" t="s">
        <v>32</v>
      </c>
    </row>
    <row r="21" spans="2:2">
      <c r="B21" s="7" t="s">
        <v>33</v>
      </c>
    </row>
    <row r="22" spans="2:2">
      <c r="B22" s="7" t="s">
        <v>34</v>
      </c>
    </row>
    <row r="23" spans="2:2">
      <c r="B23" s="7" t="s">
        <v>35</v>
      </c>
    </row>
    <row r="24" spans="2:2">
      <c r="B24" s="7" t="s">
        <v>36</v>
      </c>
    </row>
    <row r="25" spans="2:2">
      <c r="B25" s="7" t="s">
        <v>39</v>
      </c>
    </row>
    <row r="26" spans="2:2">
      <c r="B26" s="7" t="s">
        <v>38</v>
      </c>
    </row>
    <row r="32" spans="2:2">
      <c r="B32" s="7" t="s">
        <v>8</v>
      </c>
    </row>
    <row r="34" spans="2:5">
      <c r="B34" s="7" t="s">
        <v>9</v>
      </c>
      <c r="C34" s="7" t="s">
        <v>10</v>
      </c>
    </row>
    <row r="36" spans="2:5">
      <c r="C36" s="7" t="s">
        <v>4</v>
      </c>
    </row>
    <row r="37" spans="2:5">
      <c r="C37" s="7" t="s">
        <v>5</v>
      </c>
    </row>
    <row r="38" spans="2:5" ht="30" customHeight="1">
      <c r="B38" s="7" t="s">
        <v>24</v>
      </c>
    </row>
    <row r="39" spans="2:5">
      <c r="C39" s="7" t="s">
        <v>203</v>
      </c>
    </row>
    <row r="40" spans="2:5">
      <c r="B40" s="7" t="s">
        <v>51</v>
      </c>
      <c r="C40" s="16" t="s">
        <v>148</v>
      </c>
      <c r="D40" s="16"/>
    </row>
    <row r="43" spans="2:5">
      <c r="B43" s="7" t="s">
        <v>0</v>
      </c>
      <c r="C43" s="7" t="s">
        <v>1</v>
      </c>
      <c r="D43" s="7" t="s">
        <v>2</v>
      </c>
      <c r="E43" s="7" t="s">
        <v>3</v>
      </c>
    </row>
    <row r="44" spans="2:5">
      <c r="B44" s="7" t="s">
        <v>25</v>
      </c>
      <c r="C44" s="7">
        <v>108738.9</v>
      </c>
      <c r="D44" s="7">
        <v>111433.81</v>
      </c>
      <c r="E44" s="7">
        <f>C44</f>
        <v>108738.9</v>
      </c>
    </row>
    <row r="45" spans="2:5">
      <c r="B45" s="16" t="s">
        <v>7</v>
      </c>
      <c r="C45" s="16"/>
      <c r="D45" s="16"/>
      <c r="E45" s="7">
        <f>C44-E44</f>
        <v>0</v>
      </c>
    </row>
    <row r="47" spans="2:5">
      <c r="B47" s="7" t="s">
        <v>26</v>
      </c>
    </row>
    <row r="49" spans="2:2">
      <c r="B49" s="7" t="s">
        <v>27</v>
      </c>
    </row>
    <row r="50" spans="2:2">
      <c r="B50" s="7" t="s">
        <v>28</v>
      </c>
    </row>
    <row r="51" spans="2:2">
      <c r="B51" s="7" t="s">
        <v>29</v>
      </c>
    </row>
    <row r="52" spans="2:2">
      <c r="B52" s="7" t="s">
        <v>30</v>
      </c>
    </row>
    <row r="53" spans="2:2">
      <c r="B53" s="7" t="s">
        <v>31</v>
      </c>
    </row>
    <row r="54" spans="2:2">
      <c r="B54" s="7" t="s">
        <v>32</v>
      </c>
    </row>
    <row r="55" spans="2:2">
      <c r="B55" s="7" t="s">
        <v>33</v>
      </c>
    </row>
    <row r="56" spans="2:2">
      <c r="B56" s="7" t="s">
        <v>34</v>
      </c>
    </row>
    <row r="57" spans="2:2">
      <c r="B57" s="7" t="s">
        <v>35</v>
      </c>
    </row>
    <row r="58" spans="2:2">
      <c r="B58" s="7" t="s">
        <v>36</v>
      </c>
    </row>
    <row r="59" spans="2:2">
      <c r="B59" s="7" t="s">
        <v>39</v>
      </c>
    </row>
    <row r="60" spans="2:2">
      <c r="B60" s="7" t="s">
        <v>38</v>
      </c>
    </row>
    <row r="66" spans="2:5">
      <c r="B66" s="7" t="s">
        <v>8</v>
      </c>
    </row>
    <row r="68" spans="2:5">
      <c r="B68" s="7" t="s">
        <v>9</v>
      </c>
      <c r="C68" s="7" t="s">
        <v>10</v>
      </c>
    </row>
    <row r="70" spans="2:5">
      <c r="C70" s="7" t="s">
        <v>4</v>
      </c>
    </row>
    <row r="71" spans="2:5">
      <c r="C71" s="7" t="s">
        <v>5</v>
      </c>
    </row>
    <row r="72" spans="2:5">
      <c r="B72" s="7" t="s">
        <v>24</v>
      </c>
    </row>
    <row r="73" spans="2:5">
      <c r="C73" s="7" t="s">
        <v>203</v>
      </c>
    </row>
    <row r="74" spans="2:5">
      <c r="B74" s="7" t="s">
        <v>51</v>
      </c>
      <c r="C74" s="16" t="s">
        <v>149</v>
      </c>
      <c r="D74" s="16"/>
    </row>
    <row r="77" spans="2:5">
      <c r="B77" s="7" t="s">
        <v>0</v>
      </c>
      <c r="C77" s="7" t="s">
        <v>1</v>
      </c>
      <c r="D77" s="7" t="s">
        <v>2</v>
      </c>
      <c r="E77" s="7" t="s">
        <v>3</v>
      </c>
    </row>
    <row r="78" spans="2:5">
      <c r="B78" s="7" t="s">
        <v>25</v>
      </c>
      <c r="C78" s="7">
        <v>125906.87999999999</v>
      </c>
      <c r="D78" s="7">
        <v>127001.23000000001</v>
      </c>
      <c r="E78" s="7">
        <f>C78</f>
        <v>125906.87999999999</v>
      </c>
    </row>
    <row r="79" spans="2:5">
      <c r="B79" s="16" t="s">
        <v>7</v>
      </c>
      <c r="C79" s="16"/>
      <c r="D79" s="16"/>
      <c r="E79" s="7">
        <f>C78-E78</f>
        <v>0</v>
      </c>
    </row>
    <row r="81" spans="2:2">
      <c r="B81" s="7" t="s">
        <v>26</v>
      </c>
    </row>
    <row r="83" spans="2:2">
      <c r="B83" s="7" t="s">
        <v>27</v>
      </c>
    </row>
    <row r="84" spans="2:2">
      <c r="B84" s="7" t="s">
        <v>28</v>
      </c>
    </row>
    <row r="85" spans="2:2">
      <c r="B85" s="7" t="s">
        <v>29</v>
      </c>
    </row>
    <row r="86" spans="2:2">
      <c r="B86" s="7" t="s">
        <v>30</v>
      </c>
    </row>
    <row r="87" spans="2:2">
      <c r="B87" s="7" t="s">
        <v>31</v>
      </c>
    </row>
    <row r="88" spans="2:2">
      <c r="B88" s="7" t="s">
        <v>32</v>
      </c>
    </row>
    <row r="89" spans="2:2">
      <c r="B89" s="7" t="s">
        <v>33</v>
      </c>
    </row>
    <row r="90" spans="2:2">
      <c r="B90" s="7" t="s">
        <v>34</v>
      </c>
    </row>
    <row r="91" spans="2:2">
      <c r="B91" s="7" t="s">
        <v>35</v>
      </c>
    </row>
    <row r="92" spans="2:2">
      <c r="B92" s="7" t="s">
        <v>36</v>
      </c>
    </row>
    <row r="93" spans="2:2">
      <c r="B93" s="7" t="s">
        <v>39</v>
      </c>
    </row>
    <row r="94" spans="2:2">
      <c r="B94" s="7" t="s">
        <v>38</v>
      </c>
    </row>
    <row r="100" spans="2:5">
      <c r="B100" s="7" t="s">
        <v>8</v>
      </c>
    </row>
    <row r="102" spans="2:5">
      <c r="B102" s="7" t="s">
        <v>9</v>
      </c>
      <c r="C102" s="7" t="s">
        <v>10</v>
      </c>
    </row>
    <row r="104" spans="2:5">
      <c r="C104" s="7" t="s">
        <v>4</v>
      </c>
    </row>
    <row r="105" spans="2:5">
      <c r="C105" s="7" t="s">
        <v>5</v>
      </c>
    </row>
    <row r="106" spans="2:5">
      <c r="B106" s="7" t="s">
        <v>24</v>
      </c>
    </row>
    <row r="107" spans="2:5">
      <c r="C107" s="7" t="s">
        <v>203</v>
      </c>
    </row>
    <row r="108" spans="2:5">
      <c r="B108" s="7" t="s">
        <v>51</v>
      </c>
      <c r="C108" s="16" t="s">
        <v>150</v>
      </c>
      <c r="D108" s="16"/>
    </row>
    <row r="111" spans="2:5" ht="30">
      <c r="B111" s="7" t="s">
        <v>0</v>
      </c>
      <c r="C111" s="13" t="s">
        <v>1</v>
      </c>
      <c r="D111" s="13" t="s">
        <v>2</v>
      </c>
      <c r="E111" s="13" t="s">
        <v>3</v>
      </c>
    </row>
    <row r="112" spans="2:5">
      <c r="B112" s="7" t="s">
        <v>25</v>
      </c>
      <c r="C112" s="7">
        <v>119393.82</v>
      </c>
      <c r="D112" s="7">
        <v>120406.99</v>
      </c>
      <c r="E112" s="7">
        <f>C112</f>
        <v>119393.82</v>
      </c>
    </row>
    <row r="113" spans="2:5">
      <c r="B113" s="16" t="s">
        <v>7</v>
      </c>
      <c r="C113" s="16"/>
      <c r="D113" s="16"/>
      <c r="E113" s="7">
        <f>C112-E112</f>
        <v>0</v>
      </c>
    </row>
    <row r="115" spans="2:5">
      <c r="B115" s="7" t="s">
        <v>26</v>
      </c>
    </row>
    <row r="117" spans="2:5">
      <c r="B117" s="7" t="s">
        <v>27</v>
      </c>
    </row>
    <row r="118" spans="2:5">
      <c r="B118" s="7" t="s">
        <v>28</v>
      </c>
    </row>
    <row r="119" spans="2:5">
      <c r="B119" s="7" t="s">
        <v>29</v>
      </c>
    </row>
    <row r="120" spans="2:5">
      <c r="B120" s="7" t="s">
        <v>30</v>
      </c>
    </row>
    <row r="121" spans="2:5">
      <c r="B121" s="7" t="s">
        <v>31</v>
      </c>
    </row>
    <row r="122" spans="2:5">
      <c r="B122" s="7" t="s">
        <v>32</v>
      </c>
    </row>
    <row r="123" spans="2:5">
      <c r="B123" s="7" t="s">
        <v>33</v>
      </c>
    </row>
    <row r="124" spans="2:5">
      <c r="B124" s="7" t="s">
        <v>34</v>
      </c>
    </row>
    <row r="125" spans="2:5">
      <c r="B125" s="7" t="s">
        <v>35</v>
      </c>
    </row>
    <row r="126" spans="2:5">
      <c r="B126" s="7" t="s">
        <v>36</v>
      </c>
    </row>
    <row r="127" spans="2:5">
      <c r="B127" s="7" t="s">
        <v>39</v>
      </c>
    </row>
    <row r="128" spans="2:5">
      <c r="B128" s="7" t="s">
        <v>38</v>
      </c>
    </row>
    <row r="134" spans="2:4">
      <c r="B134" s="7" t="s">
        <v>8</v>
      </c>
    </row>
    <row r="136" spans="2:4">
      <c r="B136" s="7" t="s">
        <v>9</v>
      </c>
      <c r="C136" s="7" t="s">
        <v>10</v>
      </c>
    </row>
    <row r="138" spans="2:4">
      <c r="C138" s="7" t="s">
        <v>4</v>
      </c>
    </row>
    <row r="139" spans="2:4">
      <c r="C139" s="7" t="s">
        <v>5</v>
      </c>
    </row>
    <row r="140" spans="2:4">
      <c r="B140" s="7" t="s">
        <v>24</v>
      </c>
    </row>
    <row r="141" spans="2:4">
      <c r="C141" s="7" t="s">
        <v>203</v>
      </c>
    </row>
    <row r="142" spans="2:4">
      <c r="B142" s="7" t="s">
        <v>51</v>
      </c>
      <c r="C142" s="16" t="s">
        <v>151</v>
      </c>
      <c r="D142" s="16"/>
    </row>
    <row r="145" spans="2:5" ht="30">
      <c r="B145" s="7" t="s">
        <v>0</v>
      </c>
      <c r="C145" s="13" t="s">
        <v>1</v>
      </c>
      <c r="D145" s="13" t="s">
        <v>2</v>
      </c>
      <c r="E145" s="13" t="s">
        <v>3</v>
      </c>
    </row>
    <row r="146" spans="2:5">
      <c r="B146" s="7" t="s">
        <v>25</v>
      </c>
      <c r="C146" s="7">
        <v>124858.98</v>
      </c>
      <c r="D146" s="7">
        <v>104982.21000000002</v>
      </c>
      <c r="E146" s="7">
        <f>C146</f>
        <v>124858.98</v>
      </c>
    </row>
    <row r="147" spans="2:5">
      <c r="B147" s="16" t="s">
        <v>7</v>
      </c>
      <c r="C147" s="16"/>
      <c r="D147" s="16"/>
      <c r="E147" s="7">
        <f>C146-E146</f>
        <v>0</v>
      </c>
    </row>
    <row r="149" spans="2:5">
      <c r="B149" s="7" t="s">
        <v>26</v>
      </c>
    </row>
    <row r="151" spans="2:5">
      <c r="B151" s="7" t="s">
        <v>27</v>
      </c>
    </row>
    <row r="152" spans="2:5">
      <c r="B152" s="7" t="s">
        <v>28</v>
      </c>
    </row>
    <row r="153" spans="2:5">
      <c r="B153" s="7" t="s">
        <v>29</v>
      </c>
    </row>
    <row r="154" spans="2:5">
      <c r="B154" s="7" t="s">
        <v>30</v>
      </c>
    </row>
    <row r="155" spans="2:5">
      <c r="B155" s="7" t="s">
        <v>31</v>
      </c>
    </row>
    <row r="156" spans="2:5">
      <c r="B156" s="7" t="s">
        <v>32</v>
      </c>
    </row>
    <row r="157" spans="2:5">
      <c r="B157" s="7" t="s">
        <v>33</v>
      </c>
    </row>
    <row r="158" spans="2:5">
      <c r="B158" s="7" t="s">
        <v>34</v>
      </c>
    </row>
    <row r="159" spans="2:5">
      <c r="B159" s="7" t="s">
        <v>35</v>
      </c>
    </row>
    <row r="160" spans="2:5">
      <c r="B160" s="7" t="s">
        <v>36</v>
      </c>
    </row>
    <row r="161" spans="2:4">
      <c r="B161" s="7" t="s">
        <v>39</v>
      </c>
    </row>
    <row r="162" spans="2:4">
      <c r="B162" s="7" t="s">
        <v>38</v>
      </c>
    </row>
    <row r="168" spans="2:4">
      <c r="B168" s="7" t="s">
        <v>8</v>
      </c>
    </row>
    <row r="170" spans="2:4">
      <c r="B170" s="7" t="s">
        <v>9</v>
      </c>
      <c r="C170" s="7" t="s">
        <v>10</v>
      </c>
    </row>
    <row r="172" spans="2:4">
      <c r="C172" s="7" t="s">
        <v>4</v>
      </c>
    </row>
    <row r="173" spans="2:4">
      <c r="C173" s="7" t="s">
        <v>5</v>
      </c>
    </row>
    <row r="174" spans="2:4">
      <c r="B174" s="7" t="s">
        <v>24</v>
      </c>
    </row>
    <row r="175" spans="2:4">
      <c r="C175" s="7" t="s">
        <v>203</v>
      </c>
    </row>
    <row r="176" spans="2:4">
      <c r="B176" s="7" t="s">
        <v>51</v>
      </c>
      <c r="C176" s="16" t="s">
        <v>152</v>
      </c>
      <c r="D176" s="16"/>
    </row>
    <row r="179" spans="2:5" ht="30">
      <c r="B179" s="7" t="s">
        <v>0</v>
      </c>
      <c r="C179" s="13" t="s">
        <v>1</v>
      </c>
      <c r="D179" s="13" t="s">
        <v>2</v>
      </c>
      <c r="E179" s="13" t="s">
        <v>3</v>
      </c>
    </row>
    <row r="180" spans="2:5">
      <c r="B180" s="7" t="s">
        <v>25</v>
      </c>
      <c r="C180" s="7">
        <v>108468.17999999998</v>
      </c>
      <c r="D180" s="7">
        <v>103374.90999999999</v>
      </c>
      <c r="E180" s="7">
        <f>C180</f>
        <v>108468.17999999998</v>
      </c>
    </row>
    <row r="181" spans="2:5">
      <c r="B181" s="16" t="s">
        <v>7</v>
      </c>
      <c r="C181" s="16"/>
      <c r="D181" s="16"/>
      <c r="E181" s="7">
        <f>C180-E180</f>
        <v>0</v>
      </c>
    </row>
    <row r="183" spans="2:5">
      <c r="B183" s="7" t="s">
        <v>26</v>
      </c>
    </row>
    <row r="185" spans="2:5">
      <c r="B185" s="7" t="s">
        <v>27</v>
      </c>
    </row>
    <row r="186" spans="2:5">
      <c r="B186" s="7" t="s">
        <v>28</v>
      </c>
    </row>
    <row r="187" spans="2:5">
      <c r="B187" s="7" t="s">
        <v>29</v>
      </c>
    </row>
    <row r="188" spans="2:5">
      <c r="B188" s="7" t="s">
        <v>30</v>
      </c>
    </row>
    <row r="189" spans="2:5">
      <c r="B189" s="7" t="s">
        <v>31</v>
      </c>
    </row>
    <row r="190" spans="2:5">
      <c r="B190" s="7" t="s">
        <v>32</v>
      </c>
    </row>
    <row r="191" spans="2:5">
      <c r="B191" s="7" t="s">
        <v>33</v>
      </c>
    </row>
    <row r="192" spans="2:5">
      <c r="B192" s="7" t="s">
        <v>34</v>
      </c>
    </row>
    <row r="193" spans="2:3">
      <c r="B193" s="7" t="s">
        <v>35</v>
      </c>
    </row>
    <row r="194" spans="2:3">
      <c r="B194" s="7" t="s">
        <v>36</v>
      </c>
    </row>
    <row r="195" spans="2:3">
      <c r="B195" s="7" t="s">
        <v>39</v>
      </c>
    </row>
    <row r="196" spans="2:3">
      <c r="B196" s="7" t="s">
        <v>38</v>
      </c>
    </row>
    <row r="202" spans="2:3">
      <c r="B202" s="7" t="s">
        <v>8</v>
      </c>
    </row>
    <row r="204" spans="2:3">
      <c r="B204" s="7" t="s">
        <v>9</v>
      </c>
      <c r="C204" s="7" t="s">
        <v>10</v>
      </c>
    </row>
    <row r="206" spans="2:3">
      <c r="C206" s="7" t="s">
        <v>4</v>
      </c>
    </row>
    <row r="207" spans="2:3">
      <c r="C207" s="7" t="s">
        <v>5</v>
      </c>
    </row>
    <row r="208" spans="2:3">
      <c r="B208" s="7" t="s">
        <v>24</v>
      </c>
    </row>
    <row r="209" spans="2:5">
      <c r="C209" s="7" t="s">
        <v>203</v>
      </c>
    </row>
    <row r="210" spans="2:5">
      <c r="B210" s="7" t="s">
        <v>51</v>
      </c>
      <c r="C210" s="16" t="s">
        <v>153</v>
      </c>
      <c r="D210" s="16"/>
    </row>
    <row r="213" spans="2:5" ht="30">
      <c r="B213" s="7" t="s">
        <v>0</v>
      </c>
      <c r="C213" s="13" t="s">
        <v>1</v>
      </c>
      <c r="D213" s="13" t="s">
        <v>2</v>
      </c>
      <c r="E213" s="13" t="s">
        <v>3</v>
      </c>
    </row>
    <row r="214" spans="2:5">
      <c r="B214" s="7" t="s">
        <v>25</v>
      </c>
      <c r="C214" s="7">
        <v>81480.72</v>
      </c>
      <c r="D214" s="7">
        <v>80411.159999999989</v>
      </c>
      <c r="E214" s="7">
        <f>C214</f>
        <v>81480.72</v>
      </c>
    </row>
    <row r="215" spans="2:5">
      <c r="B215" s="16" t="s">
        <v>7</v>
      </c>
      <c r="C215" s="16"/>
      <c r="D215" s="16"/>
      <c r="E215" s="7">
        <f>C214-E214</f>
        <v>0</v>
      </c>
    </row>
    <row r="217" spans="2:5">
      <c r="B217" s="7" t="s">
        <v>26</v>
      </c>
    </row>
    <row r="219" spans="2:5">
      <c r="B219" s="7" t="s">
        <v>27</v>
      </c>
    </row>
    <row r="220" spans="2:5">
      <c r="B220" s="7" t="s">
        <v>28</v>
      </c>
    </row>
    <row r="221" spans="2:5">
      <c r="B221" s="7" t="s">
        <v>29</v>
      </c>
    </row>
    <row r="222" spans="2:5">
      <c r="B222" s="7" t="s">
        <v>30</v>
      </c>
    </row>
    <row r="223" spans="2:5">
      <c r="B223" s="7" t="s">
        <v>31</v>
      </c>
    </row>
    <row r="224" spans="2:5">
      <c r="B224" s="7" t="s">
        <v>32</v>
      </c>
    </row>
    <row r="225" spans="2:3">
      <c r="B225" s="7" t="s">
        <v>33</v>
      </c>
    </row>
    <row r="226" spans="2:3">
      <c r="B226" s="7" t="s">
        <v>34</v>
      </c>
    </row>
    <row r="227" spans="2:3">
      <c r="B227" s="7" t="s">
        <v>35</v>
      </c>
    </row>
    <row r="228" spans="2:3">
      <c r="B228" s="7" t="s">
        <v>36</v>
      </c>
    </row>
    <row r="229" spans="2:3">
      <c r="B229" s="7" t="s">
        <v>39</v>
      </c>
    </row>
    <row r="230" spans="2:3">
      <c r="B230" s="7" t="s">
        <v>38</v>
      </c>
    </row>
    <row r="236" spans="2:3">
      <c r="B236" s="7" t="s">
        <v>8</v>
      </c>
    </row>
    <row r="238" spans="2:3">
      <c r="B238" s="7" t="s">
        <v>9</v>
      </c>
      <c r="C238" s="7" t="s">
        <v>10</v>
      </c>
    </row>
    <row r="240" spans="2:3">
      <c r="C240" s="7" t="s">
        <v>4</v>
      </c>
    </row>
    <row r="241" spans="2:5">
      <c r="C241" s="7" t="s">
        <v>5</v>
      </c>
    </row>
    <row r="242" spans="2:5">
      <c r="B242" s="7" t="s">
        <v>24</v>
      </c>
    </row>
    <row r="243" spans="2:5">
      <c r="C243" s="7" t="s">
        <v>203</v>
      </c>
    </row>
    <row r="244" spans="2:5">
      <c r="B244" s="7" t="s">
        <v>51</v>
      </c>
      <c r="C244" s="16" t="s">
        <v>154</v>
      </c>
      <c r="D244" s="16"/>
    </row>
    <row r="247" spans="2:5" ht="30">
      <c r="B247" s="7" t="s">
        <v>0</v>
      </c>
      <c r="C247" s="13" t="s">
        <v>1</v>
      </c>
      <c r="D247" s="13" t="s">
        <v>2</v>
      </c>
      <c r="E247" s="13" t="s">
        <v>3</v>
      </c>
    </row>
    <row r="248" spans="2:5">
      <c r="B248" s="7" t="s">
        <v>25</v>
      </c>
      <c r="C248" s="8">
        <v>247571.87999999995</v>
      </c>
      <c r="D248" s="8">
        <v>253841.83999999997</v>
      </c>
      <c r="E248" s="7">
        <f>C248</f>
        <v>247571.87999999995</v>
      </c>
    </row>
    <row r="249" spans="2:5">
      <c r="B249" s="16" t="s">
        <v>7</v>
      </c>
      <c r="C249" s="16"/>
      <c r="D249" s="16"/>
      <c r="E249" s="7">
        <f>C248-E248</f>
        <v>0</v>
      </c>
    </row>
    <row r="251" spans="2:5">
      <c r="B251" s="7" t="s">
        <v>26</v>
      </c>
    </row>
    <row r="253" spans="2:5">
      <c r="B253" s="7" t="s">
        <v>27</v>
      </c>
    </row>
    <row r="254" spans="2:5">
      <c r="B254" s="7" t="s">
        <v>28</v>
      </c>
    </row>
    <row r="255" spans="2:5">
      <c r="B255" s="7" t="s">
        <v>29</v>
      </c>
    </row>
    <row r="256" spans="2:5">
      <c r="B256" s="7" t="s">
        <v>30</v>
      </c>
    </row>
    <row r="257" spans="2:3">
      <c r="B257" s="7" t="s">
        <v>31</v>
      </c>
    </row>
    <row r="258" spans="2:3">
      <c r="B258" s="7" t="s">
        <v>32</v>
      </c>
    </row>
    <row r="259" spans="2:3">
      <c r="B259" s="7" t="s">
        <v>33</v>
      </c>
    </row>
    <row r="260" spans="2:3">
      <c r="B260" s="7" t="s">
        <v>34</v>
      </c>
    </row>
    <row r="261" spans="2:3">
      <c r="B261" s="7" t="s">
        <v>35</v>
      </c>
    </row>
    <row r="262" spans="2:3">
      <c r="B262" s="7" t="s">
        <v>36</v>
      </c>
    </row>
    <row r="263" spans="2:3">
      <c r="B263" s="7" t="s">
        <v>39</v>
      </c>
    </row>
    <row r="264" spans="2:3">
      <c r="B264" s="7" t="s">
        <v>38</v>
      </c>
    </row>
    <row r="270" spans="2:3">
      <c r="B270" s="7" t="s">
        <v>8</v>
      </c>
    </row>
    <row r="272" spans="2:3">
      <c r="B272" s="7" t="s">
        <v>9</v>
      </c>
      <c r="C272" s="7" t="s">
        <v>10</v>
      </c>
    </row>
    <row r="274" spans="2:5">
      <c r="C274" s="7" t="s">
        <v>4</v>
      </c>
    </row>
    <row r="275" spans="2:5">
      <c r="C275" s="7" t="s">
        <v>5</v>
      </c>
    </row>
    <row r="276" spans="2:5">
      <c r="B276" s="7" t="s">
        <v>24</v>
      </c>
    </row>
    <row r="277" spans="2:5">
      <c r="C277" s="7" t="s">
        <v>203</v>
      </c>
    </row>
    <row r="278" spans="2:5">
      <c r="B278" s="7" t="s">
        <v>51</v>
      </c>
      <c r="C278" s="16" t="s">
        <v>155</v>
      </c>
      <c r="D278" s="16"/>
    </row>
    <row r="281" spans="2:5" ht="30">
      <c r="B281" s="7" t="s">
        <v>0</v>
      </c>
      <c r="C281" s="13" t="s">
        <v>1</v>
      </c>
      <c r="D281" s="13" t="s">
        <v>2</v>
      </c>
      <c r="E281" s="13" t="s">
        <v>3</v>
      </c>
    </row>
    <row r="282" spans="2:5">
      <c r="B282" s="7" t="s">
        <v>25</v>
      </c>
      <c r="C282" s="7">
        <v>83005.319999999992</v>
      </c>
      <c r="D282" s="7">
        <v>84073.26999999999</v>
      </c>
      <c r="E282" s="7">
        <f>C282</f>
        <v>83005.319999999992</v>
      </c>
    </row>
    <row r="283" spans="2:5">
      <c r="B283" s="16" t="s">
        <v>7</v>
      </c>
      <c r="C283" s="16"/>
      <c r="D283" s="16"/>
      <c r="E283" s="7">
        <f>C282-E282</f>
        <v>0</v>
      </c>
    </row>
    <row r="285" spans="2:5">
      <c r="B285" s="7" t="s">
        <v>26</v>
      </c>
    </row>
    <row r="287" spans="2:5">
      <c r="B287" s="7" t="s">
        <v>27</v>
      </c>
    </row>
    <row r="288" spans="2:5">
      <c r="B288" s="7" t="s">
        <v>28</v>
      </c>
    </row>
    <row r="289" spans="2:2">
      <c r="B289" s="7" t="s">
        <v>29</v>
      </c>
    </row>
    <row r="290" spans="2:2">
      <c r="B290" s="7" t="s">
        <v>30</v>
      </c>
    </row>
    <row r="291" spans="2:2">
      <c r="B291" s="7" t="s">
        <v>31</v>
      </c>
    </row>
    <row r="292" spans="2:2">
      <c r="B292" s="7" t="s">
        <v>32</v>
      </c>
    </row>
    <row r="293" spans="2:2">
      <c r="B293" s="7" t="s">
        <v>33</v>
      </c>
    </row>
    <row r="294" spans="2:2">
      <c r="B294" s="7" t="s">
        <v>34</v>
      </c>
    </row>
    <row r="295" spans="2:2">
      <c r="B295" s="7" t="s">
        <v>35</v>
      </c>
    </row>
    <row r="296" spans="2:2">
      <c r="B296" s="7" t="s">
        <v>36</v>
      </c>
    </row>
    <row r="297" spans="2:2">
      <c r="B297" s="7" t="s">
        <v>39</v>
      </c>
    </row>
    <row r="298" spans="2:2">
      <c r="B298" s="7" t="s">
        <v>38</v>
      </c>
    </row>
    <row r="304" spans="2:2">
      <c r="B304" s="7" t="s">
        <v>8</v>
      </c>
    </row>
    <row r="306" spans="2:5">
      <c r="B306" s="7" t="s">
        <v>9</v>
      </c>
      <c r="C306" s="7" t="s">
        <v>10</v>
      </c>
    </row>
    <row r="308" spans="2:5">
      <c r="C308" s="7" t="s">
        <v>4</v>
      </c>
    </row>
    <row r="309" spans="2:5">
      <c r="C309" s="7" t="s">
        <v>5</v>
      </c>
    </row>
    <row r="310" spans="2:5">
      <c r="B310" s="7" t="s">
        <v>24</v>
      </c>
    </row>
    <row r="311" spans="2:5">
      <c r="C311" s="7" t="s">
        <v>203</v>
      </c>
    </row>
    <row r="312" spans="2:5">
      <c r="B312" s="7" t="s">
        <v>51</v>
      </c>
      <c r="C312" s="16" t="s">
        <v>156</v>
      </c>
      <c r="D312" s="16"/>
    </row>
    <row r="315" spans="2:5" ht="30">
      <c r="B315" s="7" t="s">
        <v>0</v>
      </c>
      <c r="C315" s="13" t="s">
        <v>1</v>
      </c>
      <c r="D315" s="13" t="s">
        <v>2</v>
      </c>
      <c r="E315" s="13" t="s">
        <v>3</v>
      </c>
    </row>
    <row r="316" spans="2:5">
      <c r="B316" s="7" t="s">
        <v>25</v>
      </c>
      <c r="C316" s="7">
        <v>83343.779999999984</v>
      </c>
      <c r="D316" s="7">
        <v>82609.02</v>
      </c>
      <c r="E316" s="7">
        <f>C316</f>
        <v>83343.779999999984</v>
      </c>
    </row>
    <row r="317" spans="2:5">
      <c r="B317" s="16" t="s">
        <v>7</v>
      </c>
      <c r="C317" s="16"/>
      <c r="D317" s="16"/>
      <c r="E317" s="7">
        <f>C316-E316</f>
        <v>0</v>
      </c>
    </row>
    <row r="319" spans="2:5">
      <c r="B319" s="7" t="s">
        <v>26</v>
      </c>
    </row>
    <row r="321" spans="2:2">
      <c r="B321" s="7" t="s">
        <v>27</v>
      </c>
    </row>
    <row r="322" spans="2:2">
      <c r="B322" s="7" t="s">
        <v>28</v>
      </c>
    </row>
    <row r="323" spans="2:2">
      <c r="B323" s="7" t="s">
        <v>29</v>
      </c>
    </row>
    <row r="324" spans="2:2">
      <c r="B324" s="7" t="s">
        <v>30</v>
      </c>
    </row>
    <row r="325" spans="2:2">
      <c r="B325" s="7" t="s">
        <v>31</v>
      </c>
    </row>
    <row r="326" spans="2:2">
      <c r="B326" s="7" t="s">
        <v>32</v>
      </c>
    </row>
    <row r="327" spans="2:2">
      <c r="B327" s="7" t="s">
        <v>33</v>
      </c>
    </row>
    <row r="328" spans="2:2">
      <c r="B328" s="7" t="s">
        <v>34</v>
      </c>
    </row>
    <row r="329" spans="2:2">
      <c r="B329" s="7" t="s">
        <v>35</v>
      </c>
    </row>
    <row r="330" spans="2:2">
      <c r="B330" s="7" t="s">
        <v>36</v>
      </c>
    </row>
    <row r="331" spans="2:2">
      <c r="B331" s="7" t="s">
        <v>39</v>
      </c>
    </row>
    <row r="332" spans="2:2">
      <c r="B332" s="7" t="s">
        <v>38</v>
      </c>
    </row>
    <row r="338" spans="2:5">
      <c r="B338" s="7" t="s">
        <v>8</v>
      </c>
    </row>
    <row r="340" spans="2:5">
      <c r="B340" s="7" t="s">
        <v>9</v>
      </c>
      <c r="C340" s="7" t="s">
        <v>10</v>
      </c>
    </row>
    <row r="342" spans="2:5">
      <c r="C342" s="7" t="s">
        <v>4</v>
      </c>
    </row>
    <row r="343" spans="2:5">
      <c r="C343" s="7" t="s">
        <v>5</v>
      </c>
    </row>
    <row r="344" spans="2:5">
      <c r="B344" s="7" t="s">
        <v>24</v>
      </c>
    </row>
    <row r="345" spans="2:5">
      <c r="C345" s="7" t="s">
        <v>203</v>
      </c>
    </row>
    <row r="346" spans="2:5">
      <c r="B346" s="7" t="s">
        <v>51</v>
      </c>
      <c r="C346" s="16" t="s">
        <v>157</v>
      </c>
      <c r="D346" s="16"/>
    </row>
    <row r="349" spans="2:5" ht="30">
      <c r="B349" s="7" t="s">
        <v>0</v>
      </c>
      <c r="C349" s="13" t="s">
        <v>1</v>
      </c>
      <c r="D349" s="13" t="s">
        <v>2</v>
      </c>
      <c r="E349" s="13" t="s">
        <v>3</v>
      </c>
    </row>
    <row r="350" spans="2:5">
      <c r="B350" s="7" t="s">
        <v>25</v>
      </c>
      <c r="C350" s="7">
        <v>83317.079999999987</v>
      </c>
      <c r="D350" s="7">
        <v>82564.76999999999</v>
      </c>
      <c r="E350" s="7">
        <f>C350</f>
        <v>83317.079999999987</v>
      </c>
    </row>
    <row r="351" spans="2:5">
      <c r="B351" s="16" t="s">
        <v>7</v>
      </c>
      <c r="C351" s="16"/>
      <c r="D351" s="16"/>
      <c r="E351" s="7">
        <f>C350-E350</f>
        <v>0</v>
      </c>
    </row>
    <row r="353" spans="2:2">
      <c r="B353" s="7" t="s">
        <v>26</v>
      </c>
    </row>
    <row r="355" spans="2:2">
      <c r="B355" s="7" t="s">
        <v>27</v>
      </c>
    </row>
    <row r="356" spans="2:2">
      <c r="B356" s="7" t="s">
        <v>28</v>
      </c>
    </row>
    <row r="357" spans="2:2">
      <c r="B357" s="7" t="s">
        <v>29</v>
      </c>
    </row>
    <row r="358" spans="2:2">
      <c r="B358" s="7" t="s">
        <v>30</v>
      </c>
    </row>
    <row r="359" spans="2:2">
      <c r="B359" s="7" t="s">
        <v>31</v>
      </c>
    </row>
    <row r="360" spans="2:2">
      <c r="B360" s="7" t="s">
        <v>32</v>
      </c>
    </row>
    <row r="361" spans="2:2">
      <c r="B361" s="7" t="s">
        <v>33</v>
      </c>
    </row>
    <row r="362" spans="2:2">
      <c r="B362" s="7" t="s">
        <v>34</v>
      </c>
    </row>
    <row r="363" spans="2:2">
      <c r="B363" s="7" t="s">
        <v>35</v>
      </c>
    </row>
    <row r="364" spans="2:2">
      <c r="B364" s="7" t="s">
        <v>36</v>
      </c>
    </row>
    <row r="365" spans="2:2">
      <c r="B365" s="7" t="s">
        <v>39</v>
      </c>
    </row>
    <row r="366" spans="2:2">
      <c r="B366" s="7" t="s">
        <v>38</v>
      </c>
    </row>
    <row r="372" spans="2:5">
      <c r="B372" s="7" t="s">
        <v>8</v>
      </c>
    </row>
    <row r="374" spans="2:5">
      <c r="B374" s="7" t="s">
        <v>9</v>
      </c>
      <c r="C374" s="7" t="s">
        <v>10</v>
      </c>
    </row>
    <row r="376" spans="2:5">
      <c r="C376" s="7" t="s">
        <v>4</v>
      </c>
    </row>
    <row r="377" spans="2:5">
      <c r="C377" s="7" t="s">
        <v>5</v>
      </c>
    </row>
    <row r="378" spans="2:5">
      <c r="B378" s="7" t="s">
        <v>24</v>
      </c>
    </row>
    <row r="379" spans="2:5">
      <c r="C379" s="7" t="s">
        <v>203</v>
      </c>
    </row>
    <row r="380" spans="2:5">
      <c r="B380" s="7" t="s">
        <v>51</v>
      </c>
      <c r="C380" s="16" t="s">
        <v>158</v>
      </c>
      <c r="D380" s="16"/>
    </row>
    <row r="383" spans="2:5" ht="30">
      <c r="B383" s="7" t="s">
        <v>0</v>
      </c>
      <c r="C383" s="13" t="s">
        <v>1</v>
      </c>
      <c r="D383" s="13" t="s">
        <v>2</v>
      </c>
      <c r="E383" s="13" t="s">
        <v>3</v>
      </c>
    </row>
    <row r="384" spans="2:5">
      <c r="B384" s="7" t="s">
        <v>25</v>
      </c>
      <c r="C384" s="8">
        <v>78039.490000000005</v>
      </c>
      <c r="D384" s="8">
        <v>78061.759999999995</v>
      </c>
      <c r="E384" s="7">
        <f>C384</f>
        <v>78039.490000000005</v>
      </c>
    </row>
    <row r="385" spans="2:5">
      <c r="B385" s="16" t="s">
        <v>7</v>
      </c>
      <c r="C385" s="16"/>
      <c r="D385" s="16"/>
      <c r="E385" s="7">
        <f>C384-E384</f>
        <v>0</v>
      </c>
    </row>
    <row r="387" spans="2:5">
      <c r="B387" s="7" t="s">
        <v>26</v>
      </c>
    </row>
    <row r="389" spans="2:5">
      <c r="B389" s="7" t="s">
        <v>27</v>
      </c>
    </row>
    <row r="390" spans="2:5">
      <c r="B390" s="7" t="s">
        <v>28</v>
      </c>
    </row>
    <row r="391" spans="2:5">
      <c r="B391" s="7" t="s">
        <v>29</v>
      </c>
    </row>
    <row r="392" spans="2:5">
      <c r="B392" s="7" t="s">
        <v>30</v>
      </c>
    </row>
    <row r="393" spans="2:5">
      <c r="B393" s="7" t="s">
        <v>31</v>
      </c>
    </row>
    <row r="394" spans="2:5">
      <c r="B394" s="7" t="s">
        <v>32</v>
      </c>
    </row>
    <row r="395" spans="2:5">
      <c r="B395" s="7" t="s">
        <v>33</v>
      </c>
    </row>
    <row r="396" spans="2:5">
      <c r="B396" s="7" t="s">
        <v>34</v>
      </c>
    </row>
    <row r="397" spans="2:5">
      <c r="B397" s="7" t="s">
        <v>35</v>
      </c>
    </row>
    <row r="398" spans="2:5">
      <c r="B398" s="7" t="s">
        <v>36</v>
      </c>
    </row>
    <row r="399" spans="2:5">
      <c r="B399" s="7" t="s">
        <v>39</v>
      </c>
    </row>
    <row r="400" spans="2:5">
      <c r="B400" s="7" t="s">
        <v>38</v>
      </c>
    </row>
    <row r="406" spans="2:4">
      <c r="B406" s="7" t="s">
        <v>8</v>
      </c>
    </row>
    <row r="408" spans="2:4">
      <c r="B408" s="7" t="s">
        <v>9</v>
      </c>
      <c r="C408" s="7" t="s">
        <v>10</v>
      </c>
    </row>
    <row r="410" spans="2:4">
      <c r="C410" s="7" t="s">
        <v>4</v>
      </c>
    </row>
    <row r="411" spans="2:4">
      <c r="C411" s="7" t="s">
        <v>5</v>
      </c>
    </row>
    <row r="412" spans="2:4">
      <c r="B412" s="7" t="s">
        <v>24</v>
      </c>
    </row>
    <row r="413" spans="2:4">
      <c r="C413" s="7" t="s">
        <v>203</v>
      </c>
    </row>
    <row r="414" spans="2:4">
      <c r="B414" s="7" t="s">
        <v>51</v>
      </c>
      <c r="C414" s="16" t="s">
        <v>159</v>
      </c>
      <c r="D414" s="16"/>
    </row>
    <row r="417" spans="2:5" ht="30">
      <c r="B417" s="7" t="s">
        <v>0</v>
      </c>
      <c r="C417" s="13" t="s">
        <v>1</v>
      </c>
      <c r="D417" s="13" t="s">
        <v>2</v>
      </c>
      <c r="E417" s="13" t="s">
        <v>3</v>
      </c>
    </row>
    <row r="418" spans="2:5">
      <c r="B418" s="7" t="s">
        <v>25</v>
      </c>
      <c r="C418" s="7">
        <v>61049.640000000007</v>
      </c>
      <c r="D418" s="7">
        <v>59006.479999999996</v>
      </c>
      <c r="E418" s="7">
        <f>C418</f>
        <v>61049.640000000007</v>
      </c>
    </row>
    <row r="419" spans="2:5">
      <c r="B419" s="16" t="s">
        <v>7</v>
      </c>
      <c r="C419" s="16"/>
      <c r="D419" s="16"/>
      <c r="E419" s="7">
        <f>C418-E418</f>
        <v>0</v>
      </c>
    </row>
    <row r="421" spans="2:5">
      <c r="B421" s="7" t="s">
        <v>26</v>
      </c>
    </row>
    <row r="423" spans="2:5">
      <c r="B423" s="7" t="s">
        <v>27</v>
      </c>
    </row>
    <row r="424" spans="2:5">
      <c r="B424" s="7" t="s">
        <v>28</v>
      </c>
    </row>
    <row r="425" spans="2:5">
      <c r="B425" s="7" t="s">
        <v>29</v>
      </c>
    </row>
    <row r="426" spans="2:5">
      <c r="B426" s="7" t="s">
        <v>30</v>
      </c>
    </row>
    <row r="427" spans="2:5">
      <c r="B427" s="7" t="s">
        <v>31</v>
      </c>
    </row>
    <row r="428" spans="2:5">
      <c r="B428" s="7" t="s">
        <v>32</v>
      </c>
    </row>
    <row r="429" spans="2:5">
      <c r="B429" s="7" t="s">
        <v>33</v>
      </c>
    </row>
    <row r="430" spans="2:5">
      <c r="B430" s="7" t="s">
        <v>34</v>
      </c>
    </row>
    <row r="431" spans="2:5">
      <c r="B431" s="7" t="s">
        <v>35</v>
      </c>
    </row>
    <row r="432" spans="2:5">
      <c r="B432" s="7" t="s">
        <v>36</v>
      </c>
    </row>
    <row r="433" spans="2:4">
      <c r="B433" s="7" t="s">
        <v>39</v>
      </c>
    </row>
    <row r="434" spans="2:4">
      <c r="B434" s="7" t="s">
        <v>38</v>
      </c>
    </row>
    <row r="440" spans="2:4">
      <c r="B440" s="7" t="s">
        <v>8</v>
      </c>
    </row>
    <row r="442" spans="2:4">
      <c r="B442" s="7" t="s">
        <v>9</v>
      </c>
      <c r="C442" s="7" t="s">
        <v>10</v>
      </c>
    </row>
    <row r="444" spans="2:4">
      <c r="C444" s="7" t="s">
        <v>4</v>
      </c>
    </row>
    <row r="445" spans="2:4">
      <c r="C445" s="7" t="s">
        <v>5</v>
      </c>
    </row>
    <row r="446" spans="2:4">
      <c r="B446" s="7" t="s">
        <v>24</v>
      </c>
    </row>
    <row r="447" spans="2:4">
      <c r="C447" s="7" t="s">
        <v>203</v>
      </c>
    </row>
    <row r="448" spans="2:4">
      <c r="B448" s="7" t="s">
        <v>51</v>
      </c>
      <c r="C448" s="16" t="s">
        <v>160</v>
      </c>
      <c r="D448" s="16"/>
    </row>
    <row r="451" spans="2:5" ht="30">
      <c r="B451" s="7" t="s">
        <v>0</v>
      </c>
      <c r="C451" s="13" t="s">
        <v>1</v>
      </c>
      <c r="D451" s="13" t="s">
        <v>2</v>
      </c>
      <c r="E451" s="13" t="s">
        <v>3</v>
      </c>
    </row>
    <row r="452" spans="2:5">
      <c r="B452" s="7" t="s">
        <v>25</v>
      </c>
      <c r="C452" s="7">
        <v>60601.56</v>
      </c>
      <c r="D452" s="7">
        <v>60075.05999999999</v>
      </c>
      <c r="E452" s="7">
        <f>C452</f>
        <v>60601.56</v>
      </c>
    </row>
    <row r="453" spans="2:5">
      <c r="B453" s="16" t="s">
        <v>7</v>
      </c>
      <c r="C453" s="16"/>
      <c r="D453" s="16"/>
      <c r="E453" s="7">
        <f>C452-E452</f>
        <v>0</v>
      </c>
    </row>
    <row r="455" spans="2:5">
      <c r="B455" s="7" t="s">
        <v>26</v>
      </c>
    </row>
    <row r="457" spans="2:5">
      <c r="B457" s="7" t="s">
        <v>27</v>
      </c>
    </row>
    <row r="458" spans="2:5">
      <c r="B458" s="7" t="s">
        <v>28</v>
      </c>
    </row>
    <row r="459" spans="2:5">
      <c r="B459" s="7" t="s">
        <v>29</v>
      </c>
    </row>
    <row r="460" spans="2:5">
      <c r="B460" s="7" t="s">
        <v>30</v>
      </c>
    </row>
    <row r="461" spans="2:5">
      <c r="B461" s="7" t="s">
        <v>31</v>
      </c>
    </row>
    <row r="462" spans="2:5">
      <c r="B462" s="7" t="s">
        <v>32</v>
      </c>
    </row>
    <row r="463" spans="2:5">
      <c r="B463" s="7" t="s">
        <v>33</v>
      </c>
    </row>
    <row r="464" spans="2:5">
      <c r="B464" s="7" t="s">
        <v>34</v>
      </c>
    </row>
    <row r="465" spans="2:3">
      <c r="B465" s="7" t="s">
        <v>35</v>
      </c>
    </row>
    <row r="466" spans="2:3">
      <c r="B466" s="7" t="s">
        <v>36</v>
      </c>
    </row>
    <row r="467" spans="2:3">
      <c r="B467" s="7" t="s">
        <v>39</v>
      </c>
    </row>
    <row r="468" spans="2:3">
      <c r="B468" s="7" t="s">
        <v>38</v>
      </c>
    </row>
    <row r="474" spans="2:3">
      <c r="B474" s="7" t="s">
        <v>8</v>
      </c>
    </row>
    <row r="476" spans="2:3">
      <c r="B476" s="7" t="s">
        <v>9</v>
      </c>
      <c r="C476" s="7" t="s">
        <v>10</v>
      </c>
    </row>
    <row r="478" spans="2:3">
      <c r="C478" s="7" t="s">
        <v>4</v>
      </c>
    </row>
    <row r="479" spans="2:3">
      <c r="C479" s="7" t="s">
        <v>5</v>
      </c>
    </row>
    <row r="480" spans="2:3">
      <c r="B480" s="7" t="s">
        <v>24</v>
      </c>
    </row>
    <row r="481" spans="2:5">
      <c r="C481" s="7" t="s">
        <v>203</v>
      </c>
    </row>
    <row r="482" spans="2:5">
      <c r="B482" s="7" t="s">
        <v>51</v>
      </c>
      <c r="C482" s="16" t="s">
        <v>161</v>
      </c>
      <c r="D482" s="16"/>
    </row>
    <row r="485" spans="2:5" ht="30">
      <c r="B485" s="7" t="s">
        <v>0</v>
      </c>
      <c r="C485" s="13" t="s">
        <v>1</v>
      </c>
      <c r="D485" s="13" t="s">
        <v>2</v>
      </c>
      <c r="E485" s="13" t="s">
        <v>3</v>
      </c>
    </row>
    <row r="486" spans="2:5">
      <c r="B486" s="7" t="s">
        <v>25</v>
      </c>
      <c r="C486" s="7">
        <v>59943.9</v>
      </c>
      <c r="D486" s="7">
        <v>60189.349999999991</v>
      </c>
      <c r="E486" s="7">
        <f>C486</f>
        <v>59943.9</v>
      </c>
    </row>
    <row r="487" spans="2:5">
      <c r="B487" s="16" t="s">
        <v>7</v>
      </c>
      <c r="C487" s="16"/>
      <c r="D487" s="16"/>
      <c r="E487" s="7">
        <f>C486-E486</f>
        <v>0</v>
      </c>
    </row>
    <row r="489" spans="2:5">
      <c r="B489" s="7" t="s">
        <v>26</v>
      </c>
    </row>
    <row r="491" spans="2:5">
      <c r="B491" s="7" t="s">
        <v>27</v>
      </c>
    </row>
    <row r="492" spans="2:5">
      <c r="B492" s="7" t="s">
        <v>28</v>
      </c>
    </row>
    <row r="493" spans="2:5">
      <c r="B493" s="7" t="s">
        <v>29</v>
      </c>
    </row>
    <row r="494" spans="2:5">
      <c r="B494" s="7" t="s">
        <v>30</v>
      </c>
    </row>
    <row r="495" spans="2:5">
      <c r="B495" s="7" t="s">
        <v>31</v>
      </c>
    </row>
    <row r="496" spans="2:5">
      <c r="B496" s="7" t="s">
        <v>32</v>
      </c>
    </row>
    <row r="497" spans="2:3">
      <c r="B497" s="7" t="s">
        <v>33</v>
      </c>
    </row>
    <row r="498" spans="2:3">
      <c r="B498" s="7" t="s">
        <v>34</v>
      </c>
    </row>
    <row r="499" spans="2:3">
      <c r="B499" s="7" t="s">
        <v>35</v>
      </c>
    </row>
    <row r="500" spans="2:3">
      <c r="B500" s="7" t="s">
        <v>36</v>
      </c>
    </row>
    <row r="501" spans="2:3">
      <c r="B501" s="7" t="s">
        <v>39</v>
      </c>
    </row>
    <row r="502" spans="2:3">
      <c r="B502" s="7" t="s">
        <v>38</v>
      </c>
    </row>
    <row r="508" spans="2:3">
      <c r="B508" s="7" t="s">
        <v>8</v>
      </c>
    </row>
    <row r="510" spans="2:3">
      <c r="B510" s="7" t="s">
        <v>9</v>
      </c>
      <c r="C510" s="7" t="s">
        <v>10</v>
      </c>
    </row>
    <row r="512" spans="2:3">
      <c r="C512" s="7" t="s">
        <v>4</v>
      </c>
    </row>
    <row r="513" spans="2:5">
      <c r="C513" s="7" t="s">
        <v>5</v>
      </c>
    </row>
    <row r="514" spans="2:5">
      <c r="B514" s="7" t="s">
        <v>24</v>
      </c>
    </row>
    <row r="515" spans="2:5">
      <c r="C515" s="7" t="s">
        <v>203</v>
      </c>
    </row>
    <row r="516" spans="2:5">
      <c r="B516" s="7" t="s">
        <v>51</v>
      </c>
      <c r="C516" s="16" t="s">
        <v>162</v>
      </c>
      <c r="D516" s="16"/>
    </row>
    <row r="519" spans="2:5" ht="30">
      <c r="B519" s="7" t="s">
        <v>0</v>
      </c>
      <c r="C519" s="13" t="s">
        <v>1</v>
      </c>
      <c r="D519" s="13" t="s">
        <v>2</v>
      </c>
      <c r="E519" s="13" t="s">
        <v>3</v>
      </c>
    </row>
    <row r="520" spans="2:5">
      <c r="B520" s="7" t="s">
        <v>25</v>
      </c>
      <c r="C520" s="7">
        <v>60444.3</v>
      </c>
      <c r="D520" s="7">
        <v>59917.189999999995</v>
      </c>
      <c r="E520" s="7">
        <f>C520</f>
        <v>60444.3</v>
      </c>
    </row>
    <row r="521" spans="2:5">
      <c r="B521" s="16" t="s">
        <v>7</v>
      </c>
      <c r="C521" s="16"/>
      <c r="D521" s="16"/>
      <c r="E521" s="7">
        <f>C520-E520</f>
        <v>0</v>
      </c>
    </row>
    <row r="523" spans="2:5">
      <c r="B523" s="7" t="s">
        <v>26</v>
      </c>
    </row>
    <row r="525" spans="2:5">
      <c r="B525" s="7" t="s">
        <v>27</v>
      </c>
    </row>
    <row r="526" spans="2:5">
      <c r="B526" s="7" t="s">
        <v>28</v>
      </c>
    </row>
    <row r="527" spans="2:5">
      <c r="B527" s="7" t="s">
        <v>29</v>
      </c>
    </row>
    <row r="528" spans="2:5">
      <c r="B528" s="7" t="s">
        <v>30</v>
      </c>
    </row>
    <row r="529" spans="2:3">
      <c r="B529" s="7" t="s">
        <v>31</v>
      </c>
    </row>
    <row r="530" spans="2:3">
      <c r="B530" s="7" t="s">
        <v>32</v>
      </c>
    </row>
    <row r="531" spans="2:3">
      <c r="B531" s="7" t="s">
        <v>33</v>
      </c>
    </row>
    <row r="532" spans="2:3">
      <c r="B532" s="7" t="s">
        <v>34</v>
      </c>
    </row>
    <row r="533" spans="2:3">
      <c r="B533" s="7" t="s">
        <v>35</v>
      </c>
    </row>
    <row r="534" spans="2:3">
      <c r="B534" s="7" t="s">
        <v>36</v>
      </c>
    </row>
    <row r="535" spans="2:3">
      <c r="B535" s="7" t="s">
        <v>39</v>
      </c>
    </row>
    <row r="536" spans="2:3">
      <c r="B536" s="7" t="s">
        <v>38</v>
      </c>
    </row>
    <row r="542" spans="2:3">
      <c r="B542" s="7" t="s">
        <v>8</v>
      </c>
    </row>
    <row r="544" spans="2:3">
      <c r="B544" s="7" t="s">
        <v>9</v>
      </c>
      <c r="C544" s="7" t="s">
        <v>10</v>
      </c>
    </row>
    <row r="546" spans="2:5">
      <c r="C546" s="7" t="s">
        <v>4</v>
      </c>
    </row>
    <row r="547" spans="2:5">
      <c r="C547" s="7" t="s">
        <v>5</v>
      </c>
    </row>
    <row r="548" spans="2:5">
      <c r="B548" s="7" t="s">
        <v>24</v>
      </c>
    </row>
    <row r="549" spans="2:5">
      <c r="C549" s="7" t="s">
        <v>203</v>
      </c>
    </row>
    <row r="550" spans="2:5">
      <c r="B550" s="7" t="s">
        <v>51</v>
      </c>
      <c r="C550" s="16" t="s">
        <v>163</v>
      </c>
      <c r="D550" s="16"/>
    </row>
    <row r="553" spans="2:5" ht="30">
      <c r="B553" s="7" t="s">
        <v>0</v>
      </c>
      <c r="C553" s="13" t="s">
        <v>1</v>
      </c>
      <c r="D553" s="13" t="s">
        <v>2</v>
      </c>
      <c r="E553" s="13" t="s">
        <v>3</v>
      </c>
    </row>
    <row r="554" spans="2:5">
      <c r="B554" s="7" t="s">
        <v>25</v>
      </c>
      <c r="C554" s="7">
        <v>55189.560000000005</v>
      </c>
      <c r="D554" s="7">
        <v>55250.84</v>
      </c>
      <c r="E554" s="7">
        <f>C554</f>
        <v>55189.560000000005</v>
      </c>
    </row>
    <row r="555" spans="2:5">
      <c r="B555" s="16" t="s">
        <v>7</v>
      </c>
      <c r="C555" s="16"/>
      <c r="D555" s="16"/>
      <c r="E555" s="7">
        <f>C554-E554</f>
        <v>0</v>
      </c>
    </row>
    <row r="557" spans="2:5">
      <c r="B557" s="7" t="s">
        <v>26</v>
      </c>
    </row>
    <row r="559" spans="2:5">
      <c r="B559" s="7" t="s">
        <v>27</v>
      </c>
    </row>
    <row r="560" spans="2:5">
      <c r="B560" s="7" t="s">
        <v>28</v>
      </c>
    </row>
    <row r="561" spans="2:2">
      <c r="B561" s="7" t="s">
        <v>29</v>
      </c>
    </row>
    <row r="562" spans="2:2">
      <c r="B562" s="7" t="s">
        <v>30</v>
      </c>
    </row>
    <row r="563" spans="2:2">
      <c r="B563" s="7" t="s">
        <v>31</v>
      </c>
    </row>
    <row r="564" spans="2:2">
      <c r="B564" s="7" t="s">
        <v>32</v>
      </c>
    </row>
    <row r="565" spans="2:2">
      <c r="B565" s="7" t="s">
        <v>33</v>
      </c>
    </row>
    <row r="566" spans="2:2">
      <c r="B566" s="7" t="s">
        <v>34</v>
      </c>
    </row>
    <row r="567" spans="2:2">
      <c r="B567" s="7" t="s">
        <v>35</v>
      </c>
    </row>
    <row r="568" spans="2:2">
      <c r="B568" s="7" t="s">
        <v>36</v>
      </c>
    </row>
    <row r="569" spans="2:2">
      <c r="B569" s="7" t="s">
        <v>39</v>
      </c>
    </row>
    <row r="570" spans="2:2">
      <c r="B570" s="7" t="s">
        <v>38</v>
      </c>
    </row>
    <row r="576" spans="2:2">
      <c r="B576" s="7" t="s">
        <v>8</v>
      </c>
    </row>
    <row r="578" spans="2:5">
      <c r="B578" s="7" t="s">
        <v>9</v>
      </c>
      <c r="C578" s="7" t="s">
        <v>10</v>
      </c>
    </row>
    <row r="580" spans="2:5">
      <c r="C580" s="7" t="s">
        <v>4</v>
      </c>
    </row>
    <row r="581" spans="2:5">
      <c r="C581" s="7" t="s">
        <v>5</v>
      </c>
    </row>
    <row r="582" spans="2:5">
      <c r="B582" s="7" t="s">
        <v>24</v>
      </c>
    </row>
    <row r="583" spans="2:5">
      <c r="C583" s="7" t="s">
        <v>203</v>
      </c>
    </row>
    <row r="584" spans="2:5">
      <c r="B584" s="7" t="s">
        <v>51</v>
      </c>
      <c r="C584" s="16" t="s">
        <v>164</v>
      </c>
      <c r="D584" s="16"/>
    </row>
    <row r="587" spans="2:5" ht="30">
      <c r="B587" s="7" t="s">
        <v>0</v>
      </c>
      <c r="C587" s="13" t="s">
        <v>1</v>
      </c>
      <c r="D587" s="13" t="s">
        <v>2</v>
      </c>
      <c r="E587" s="13" t="s">
        <v>3</v>
      </c>
    </row>
    <row r="588" spans="2:5">
      <c r="B588" s="7" t="s">
        <v>25</v>
      </c>
      <c r="C588" s="7">
        <v>61127.880000000005</v>
      </c>
      <c r="D588" s="7">
        <v>59407.05</v>
      </c>
      <c r="E588" s="7">
        <f>C588</f>
        <v>61127.880000000005</v>
      </c>
    </row>
    <row r="589" spans="2:5">
      <c r="B589" s="16" t="s">
        <v>7</v>
      </c>
      <c r="C589" s="16"/>
      <c r="D589" s="16"/>
      <c r="E589" s="7">
        <f>C588-E588</f>
        <v>0</v>
      </c>
    </row>
    <row r="591" spans="2:5">
      <c r="B591" s="7" t="s">
        <v>26</v>
      </c>
    </row>
    <row r="593" spans="2:2">
      <c r="B593" s="7" t="s">
        <v>27</v>
      </c>
    </row>
    <row r="594" spans="2:2">
      <c r="B594" s="7" t="s">
        <v>28</v>
      </c>
    </row>
    <row r="595" spans="2:2">
      <c r="B595" s="7" t="s">
        <v>29</v>
      </c>
    </row>
    <row r="596" spans="2:2">
      <c r="B596" s="7" t="s">
        <v>30</v>
      </c>
    </row>
    <row r="597" spans="2:2">
      <c r="B597" s="7" t="s">
        <v>31</v>
      </c>
    </row>
    <row r="598" spans="2:2">
      <c r="B598" s="7" t="s">
        <v>32</v>
      </c>
    </row>
    <row r="599" spans="2:2">
      <c r="B599" s="7" t="s">
        <v>33</v>
      </c>
    </row>
    <row r="600" spans="2:2">
      <c r="B600" s="7" t="s">
        <v>34</v>
      </c>
    </row>
    <row r="601" spans="2:2">
      <c r="B601" s="7" t="s">
        <v>35</v>
      </c>
    </row>
    <row r="602" spans="2:2">
      <c r="B602" s="7" t="s">
        <v>36</v>
      </c>
    </row>
    <row r="603" spans="2:2">
      <c r="B603" s="7" t="s">
        <v>39</v>
      </c>
    </row>
    <row r="604" spans="2:2">
      <c r="B604" s="7" t="s">
        <v>38</v>
      </c>
    </row>
    <row r="610" spans="2:5">
      <c r="B610" s="7" t="s">
        <v>8</v>
      </c>
    </row>
    <row r="612" spans="2:5">
      <c r="B612" s="7" t="s">
        <v>9</v>
      </c>
      <c r="C612" s="7" t="s">
        <v>10</v>
      </c>
    </row>
    <row r="614" spans="2:5">
      <c r="C614" s="7" t="s">
        <v>4</v>
      </c>
    </row>
    <row r="615" spans="2:5">
      <c r="C615" s="7" t="s">
        <v>5</v>
      </c>
    </row>
    <row r="616" spans="2:5">
      <c r="B616" s="7" t="s">
        <v>24</v>
      </c>
    </row>
    <row r="617" spans="2:5">
      <c r="C617" s="7" t="s">
        <v>203</v>
      </c>
    </row>
    <row r="618" spans="2:5">
      <c r="B618" s="7" t="s">
        <v>51</v>
      </c>
      <c r="C618" s="16" t="s">
        <v>165</v>
      </c>
      <c r="D618" s="16"/>
    </row>
    <row r="621" spans="2:5" ht="30">
      <c r="B621" s="7" t="s">
        <v>0</v>
      </c>
      <c r="C621" s="13" t="s">
        <v>1</v>
      </c>
      <c r="D621" s="13" t="s">
        <v>2</v>
      </c>
      <c r="E621" s="13" t="s">
        <v>3</v>
      </c>
    </row>
    <row r="622" spans="2:5">
      <c r="B622" s="7" t="s">
        <v>25</v>
      </c>
      <c r="C622" s="7">
        <v>55188.659999999996</v>
      </c>
      <c r="D622" s="7">
        <v>56931.599999999991</v>
      </c>
      <c r="E622" s="7">
        <f>C622</f>
        <v>55188.659999999996</v>
      </c>
    </row>
    <row r="623" spans="2:5">
      <c r="B623" s="16" t="s">
        <v>7</v>
      </c>
      <c r="C623" s="16"/>
      <c r="D623" s="16"/>
      <c r="E623" s="7">
        <f>C622-E622</f>
        <v>0</v>
      </c>
    </row>
    <row r="625" spans="2:2">
      <c r="B625" s="7" t="s">
        <v>26</v>
      </c>
    </row>
    <row r="627" spans="2:2">
      <c r="B627" s="7" t="s">
        <v>27</v>
      </c>
    </row>
    <row r="628" spans="2:2">
      <c r="B628" s="7" t="s">
        <v>28</v>
      </c>
    </row>
    <row r="629" spans="2:2">
      <c r="B629" s="7" t="s">
        <v>29</v>
      </c>
    </row>
    <row r="630" spans="2:2">
      <c r="B630" s="7" t="s">
        <v>30</v>
      </c>
    </row>
    <row r="631" spans="2:2">
      <c r="B631" s="7" t="s">
        <v>31</v>
      </c>
    </row>
    <row r="632" spans="2:2">
      <c r="B632" s="7" t="s">
        <v>32</v>
      </c>
    </row>
    <row r="633" spans="2:2">
      <c r="B633" s="7" t="s">
        <v>33</v>
      </c>
    </row>
    <row r="634" spans="2:2">
      <c r="B634" s="7" t="s">
        <v>34</v>
      </c>
    </row>
    <row r="635" spans="2:2">
      <c r="B635" s="7" t="s">
        <v>35</v>
      </c>
    </row>
    <row r="636" spans="2:2">
      <c r="B636" s="7" t="s">
        <v>36</v>
      </c>
    </row>
    <row r="637" spans="2:2">
      <c r="B637" s="7" t="s">
        <v>39</v>
      </c>
    </row>
    <row r="638" spans="2:2">
      <c r="B638" s="7" t="s">
        <v>38</v>
      </c>
    </row>
    <row r="644" spans="2:5">
      <c r="B644" s="7" t="s">
        <v>8</v>
      </c>
    </row>
    <row r="646" spans="2:5">
      <c r="B646" s="7" t="s">
        <v>9</v>
      </c>
      <c r="C646" s="7" t="s">
        <v>10</v>
      </c>
    </row>
    <row r="648" spans="2:5">
      <c r="C648" s="7" t="s">
        <v>4</v>
      </c>
    </row>
    <row r="649" spans="2:5">
      <c r="C649" s="7" t="s">
        <v>5</v>
      </c>
    </row>
    <row r="650" spans="2:5">
      <c r="B650" s="7" t="s">
        <v>24</v>
      </c>
    </row>
    <row r="651" spans="2:5">
      <c r="C651" s="7" t="s">
        <v>203</v>
      </c>
    </row>
    <row r="652" spans="2:5">
      <c r="B652" s="7" t="s">
        <v>51</v>
      </c>
      <c r="C652" s="16" t="s">
        <v>166</v>
      </c>
      <c r="D652" s="16"/>
    </row>
    <row r="655" spans="2:5" ht="30">
      <c r="B655" s="7" t="s">
        <v>0</v>
      </c>
      <c r="C655" s="13" t="s">
        <v>1</v>
      </c>
      <c r="D655" s="13" t="s">
        <v>2</v>
      </c>
      <c r="E655" s="13" t="s">
        <v>3</v>
      </c>
    </row>
    <row r="656" spans="2:5">
      <c r="B656" s="7" t="s">
        <v>25</v>
      </c>
      <c r="C656" s="7">
        <v>55994.400000000001</v>
      </c>
      <c r="D656" s="7">
        <v>54459.519999999997</v>
      </c>
      <c r="E656" s="7">
        <f>C656</f>
        <v>55994.400000000001</v>
      </c>
    </row>
    <row r="657" spans="2:5">
      <c r="B657" s="16" t="s">
        <v>7</v>
      </c>
      <c r="C657" s="16"/>
      <c r="D657" s="16"/>
      <c r="E657" s="7">
        <f>C656-E656</f>
        <v>0</v>
      </c>
    </row>
    <row r="659" spans="2:5">
      <c r="B659" s="7" t="s">
        <v>26</v>
      </c>
    </row>
    <row r="661" spans="2:5">
      <c r="B661" s="7" t="s">
        <v>27</v>
      </c>
    </row>
    <row r="662" spans="2:5">
      <c r="B662" s="7" t="s">
        <v>28</v>
      </c>
    </row>
    <row r="663" spans="2:5">
      <c r="B663" s="7" t="s">
        <v>29</v>
      </c>
    </row>
    <row r="664" spans="2:5">
      <c r="B664" s="7" t="s">
        <v>30</v>
      </c>
    </row>
    <row r="665" spans="2:5">
      <c r="B665" s="7" t="s">
        <v>31</v>
      </c>
    </row>
    <row r="666" spans="2:5">
      <c r="B666" s="7" t="s">
        <v>32</v>
      </c>
    </row>
    <row r="667" spans="2:5">
      <c r="B667" s="7" t="s">
        <v>33</v>
      </c>
    </row>
    <row r="668" spans="2:5">
      <c r="B668" s="7" t="s">
        <v>34</v>
      </c>
    </row>
    <row r="669" spans="2:5">
      <c r="B669" s="7" t="s">
        <v>35</v>
      </c>
    </row>
    <row r="670" spans="2:5">
      <c r="B670" s="7" t="s">
        <v>36</v>
      </c>
    </row>
    <row r="671" spans="2:5">
      <c r="B671" s="7" t="s">
        <v>39</v>
      </c>
    </row>
    <row r="672" spans="2:5">
      <c r="B672" s="7" t="s">
        <v>38</v>
      </c>
    </row>
    <row r="678" spans="2:4">
      <c r="B678" s="7" t="s">
        <v>8</v>
      </c>
    </row>
    <row r="680" spans="2:4">
      <c r="B680" s="7" t="s">
        <v>9</v>
      </c>
      <c r="C680" s="7" t="s">
        <v>10</v>
      </c>
    </row>
    <row r="682" spans="2:4">
      <c r="C682" s="7" t="s">
        <v>4</v>
      </c>
    </row>
    <row r="683" spans="2:4">
      <c r="C683" s="7" t="s">
        <v>5</v>
      </c>
    </row>
    <row r="684" spans="2:4">
      <c r="B684" s="7" t="s">
        <v>24</v>
      </c>
    </row>
    <row r="685" spans="2:4">
      <c r="C685" s="7" t="s">
        <v>203</v>
      </c>
    </row>
    <row r="686" spans="2:4">
      <c r="B686" s="7" t="s">
        <v>51</v>
      </c>
      <c r="C686" s="16" t="s">
        <v>167</v>
      </c>
      <c r="D686" s="16"/>
    </row>
    <row r="689" spans="2:5" ht="30">
      <c r="B689" s="7" t="s">
        <v>0</v>
      </c>
      <c r="C689" s="13" t="s">
        <v>1</v>
      </c>
      <c r="D689" s="13" t="s">
        <v>2</v>
      </c>
      <c r="E689" s="13" t="s">
        <v>3</v>
      </c>
    </row>
    <row r="690" spans="2:5">
      <c r="B690" s="7" t="s">
        <v>25</v>
      </c>
      <c r="C690" s="7">
        <v>55604.7</v>
      </c>
      <c r="D690" s="7">
        <v>56448.740000000013</v>
      </c>
      <c r="E690" s="7">
        <f>C690</f>
        <v>55604.7</v>
      </c>
    </row>
    <row r="691" spans="2:5">
      <c r="B691" s="16" t="s">
        <v>7</v>
      </c>
      <c r="C691" s="16"/>
      <c r="D691" s="16"/>
      <c r="E691" s="7">
        <f>C690-E690</f>
        <v>0</v>
      </c>
    </row>
    <row r="693" spans="2:5">
      <c r="B693" s="7" t="s">
        <v>26</v>
      </c>
    </row>
    <row r="694" spans="2:5" ht="28.15" customHeight="1"/>
    <row r="695" spans="2:5">
      <c r="B695" s="7" t="s">
        <v>27</v>
      </c>
    </row>
    <row r="696" spans="2:5">
      <c r="B696" s="7" t="s">
        <v>28</v>
      </c>
    </row>
    <row r="697" spans="2:5">
      <c r="B697" s="7" t="s">
        <v>29</v>
      </c>
    </row>
    <row r="698" spans="2:5">
      <c r="B698" s="7" t="s">
        <v>30</v>
      </c>
    </row>
    <row r="699" spans="2:5">
      <c r="B699" s="7" t="s">
        <v>31</v>
      </c>
    </row>
    <row r="700" spans="2:5">
      <c r="B700" s="7" t="s">
        <v>32</v>
      </c>
    </row>
    <row r="701" spans="2:5">
      <c r="B701" s="7" t="s">
        <v>33</v>
      </c>
    </row>
    <row r="702" spans="2:5">
      <c r="B702" s="7" t="s">
        <v>34</v>
      </c>
    </row>
    <row r="703" spans="2:5" ht="27" customHeight="1">
      <c r="B703" s="16" t="s">
        <v>35</v>
      </c>
      <c r="C703" s="16"/>
      <c r="D703" s="16"/>
    </row>
    <row r="704" spans="2:5">
      <c r="B704" s="7" t="s">
        <v>36</v>
      </c>
    </row>
    <row r="705" spans="2:3">
      <c r="B705" s="7" t="s">
        <v>39</v>
      </c>
    </row>
    <row r="706" spans="2:3">
      <c r="B706" s="7" t="s">
        <v>199</v>
      </c>
    </row>
    <row r="708" spans="2:3">
      <c r="B708" s="7" t="s">
        <v>38</v>
      </c>
    </row>
    <row r="714" spans="2:3">
      <c r="B714" s="7" t="s">
        <v>8</v>
      </c>
    </row>
    <row r="716" spans="2:3">
      <c r="B716" s="7" t="s">
        <v>9</v>
      </c>
      <c r="C716" s="7" t="s">
        <v>10</v>
      </c>
    </row>
    <row r="718" spans="2:3">
      <c r="C718" s="7" t="s">
        <v>4</v>
      </c>
    </row>
    <row r="719" spans="2:3">
      <c r="C719" s="7" t="s">
        <v>5</v>
      </c>
    </row>
    <row r="720" spans="2:3">
      <c r="B720" s="7" t="s">
        <v>24</v>
      </c>
    </row>
    <row r="721" spans="2:5">
      <c r="C721" s="7" t="s">
        <v>203</v>
      </c>
    </row>
    <row r="722" spans="2:5">
      <c r="B722" s="7" t="s">
        <v>51</v>
      </c>
      <c r="C722" s="16" t="s">
        <v>168</v>
      </c>
      <c r="D722" s="16"/>
    </row>
    <row r="725" spans="2:5" ht="30">
      <c r="B725" s="7" t="s">
        <v>0</v>
      </c>
      <c r="C725" s="13" t="s">
        <v>1</v>
      </c>
      <c r="D725" s="13" t="s">
        <v>2</v>
      </c>
      <c r="E725" s="13" t="s">
        <v>3</v>
      </c>
    </row>
    <row r="726" spans="2:5">
      <c r="B726" s="7" t="s">
        <v>25</v>
      </c>
      <c r="C726" s="7">
        <v>55393.2</v>
      </c>
      <c r="D726" s="7">
        <v>51100.97</v>
      </c>
      <c r="E726" s="7">
        <f>C726</f>
        <v>55393.2</v>
      </c>
    </row>
    <row r="727" spans="2:5">
      <c r="B727" s="16" t="s">
        <v>7</v>
      </c>
      <c r="C727" s="16"/>
      <c r="D727" s="16"/>
      <c r="E727" s="7">
        <f>C726-E726</f>
        <v>0</v>
      </c>
    </row>
    <row r="729" spans="2:5">
      <c r="B729" s="7" t="s">
        <v>26</v>
      </c>
    </row>
    <row r="731" spans="2:5">
      <c r="B731" s="7" t="s">
        <v>27</v>
      </c>
    </row>
    <row r="732" spans="2:5">
      <c r="B732" s="7" t="s">
        <v>28</v>
      </c>
    </row>
    <row r="733" spans="2:5">
      <c r="B733" s="7" t="s">
        <v>29</v>
      </c>
    </row>
    <row r="734" spans="2:5">
      <c r="B734" s="7" t="s">
        <v>30</v>
      </c>
    </row>
    <row r="735" spans="2:5">
      <c r="B735" s="7" t="s">
        <v>31</v>
      </c>
    </row>
    <row r="736" spans="2:5">
      <c r="B736" s="7" t="s">
        <v>32</v>
      </c>
    </row>
    <row r="737" spans="2:3">
      <c r="B737" s="7" t="s">
        <v>33</v>
      </c>
    </row>
    <row r="738" spans="2:3">
      <c r="B738" s="7" t="s">
        <v>34</v>
      </c>
    </row>
    <row r="739" spans="2:3">
      <c r="B739" s="7" t="s">
        <v>35</v>
      </c>
    </row>
    <row r="740" spans="2:3">
      <c r="B740" s="7" t="s">
        <v>36</v>
      </c>
    </row>
    <row r="741" spans="2:3">
      <c r="B741" s="7" t="s">
        <v>39</v>
      </c>
    </row>
    <row r="742" spans="2:3">
      <c r="B742" s="7" t="s">
        <v>38</v>
      </c>
    </row>
    <row r="748" spans="2:3">
      <c r="B748" s="7" t="s">
        <v>8</v>
      </c>
    </row>
    <row r="750" spans="2:3">
      <c r="B750" s="7" t="s">
        <v>9</v>
      </c>
      <c r="C750" s="7" t="s">
        <v>10</v>
      </c>
    </row>
    <row r="752" spans="2:3">
      <c r="C752" s="7" t="s">
        <v>4</v>
      </c>
    </row>
    <row r="753" spans="2:5">
      <c r="C753" s="7" t="s">
        <v>5</v>
      </c>
    </row>
    <row r="754" spans="2:5">
      <c r="B754" s="7" t="s">
        <v>24</v>
      </c>
    </row>
    <row r="755" spans="2:5">
      <c r="C755" s="7" t="s">
        <v>203</v>
      </c>
    </row>
    <row r="756" spans="2:5">
      <c r="B756" s="7" t="s">
        <v>51</v>
      </c>
      <c r="C756" s="16" t="s">
        <v>169</v>
      </c>
      <c r="D756" s="16"/>
    </row>
    <row r="759" spans="2:5" ht="30">
      <c r="B759" s="7" t="s">
        <v>0</v>
      </c>
      <c r="C759" s="13" t="s">
        <v>1</v>
      </c>
      <c r="D759" s="13" t="s">
        <v>2</v>
      </c>
      <c r="E759" s="13" t="s">
        <v>3</v>
      </c>
    </row>
    <row r="760" spans="2:5">
      <c r="B760" s="7" t="s">
        <v>25</v>
      </c>
      <c r="C760" s="7">
        <v>55115.76</v>
      </c>
      <c r="D760" s="7">
        <v>57006.030000000006</v>
      </c>
      <c r="E760" s="7">
        <f>C760</f>
        <v>55115.76</v>
      </c>
    </row>
    <row r="761" spans="2:5">
      <c r="B761" s="16" t="s">
        <v>7</v>
      </c>
      <c r="C761" s="16"/>
      <c r="D761" s="16"/>
      <c r="E761" s="7">
        <f>C760-E760</f>
        <v>0</v>
      </c>
    </row>
    <row r="763" spans="2:5">
      <c r="B763" s="7" t="s">
        <v>26</v>
      </c>
    </row>
    <row r="765" spans="2:5">
      <c r="B765" s="7" t="s">
        <v>27</v>
      </c>
    </row>
    <row r="766" spans="2:5">
      <c r="B766" s="7" t="s">
        <v>28</v>
      </c>
    </row>
    <row r="767" spans="2:5">
      <c r="B767" s="7" t="s">
        <v>29</v>
      </c>
    </row>
    <row r="768" spans="2:5">
      <c r="B768" s="7" t="s">
        <v>30</v>
      </c>
    </row>
    <row r="769" spans="2:3">
      <c r="B769" s="7" t="s">
        <v>31</v>
      </c>
    </row>
    <row r="770" spans="2:3">
      <c r="B770" s="7" t="s">
        <v>32</v>
      </c>
    </row>
    <row r="771" spans="2:3">
      <c r="B771" s="7" t="s">
        <v>33</v>
      </c>
    </row>
    <row r="772" spans="2:3">
      <c r="B772" s="7" t="s">
        <v>34</v>
      </c>
    </row>
    <row r="773" spans="2:3">
      <c r="B773" s="7" t="s">
        <v>35</v>
      </c>
    </row>
    <row r="774" spans="2:3">
      <c r="B774" s="7" t="s">
        <v>36</v>
      </c>
    </row>
    <row r="775" spans="2:3">
      <c r="B775" s="7" t="s">
        <v>39</v>
      </c>
    </row>
    <row r="776" spans="2:3">
      <c r="B776" s="7" t="s">
        <v>38</v>
      </c>
    </row>
    <row r="782" spans="2:3">
      <c r="B782" s="7" t="s">
        <v>8</v>
      </c>
    </row>
    <row r="784" spans="2:3">
      <c r="B784" s="7" t="s">
        <v>9</v>
      </c>
      <c r="C784" s="7" t="s">
        <v>10</v>
      </c>
    </row>
    <row r="786" spans="2:5">
      <c r="C786" s="7" t="s">
        <v>4</v>
      </c>
    </row>
    <row r="787" spans="2:5">
      <c r="C787" s="7" t="s">
        <v>5</v>
      </c>
    </row>
    <row r="788" spans="2:5">
      <c r="B788" s="7" t="s">
        <v>24</v>
      </c>
    </row>
    <row r="789" spans="2:5">
      <c r="C789" s="7" t="s">
        <v>203</v>
      </c>
    </row>
    <row r="790" spans="2:5">
      <c r="B790" s="7" t="s">
        <v>51</v>
      </c>
      <c r="C790" s="16" t="s">
        <v>170</v>
      </c>
      <c r="D790" s="16"/>
    </row>
    <row r="793" spans="2:5" ht="30">
      <c r="B793" s="7" t="s">
        <v>0</v>
      </c>
      <c r="C793" s="13" t="s">
        <v>1</v>
      </c>
      <c r="D793" s="13" t="s">
        <v>2</v>
      </c>
      <c r="E793" s="13" t="s">
        <v>3</v>
      </c>
    </row>
    <row r="794" spans="2:5">
      <c r="B794" s="7" t="s">
        <v>25</v>
      </c>
      <c r="C794" s="7">
        <v>55842.660000000011</v>
      </c>
      <c r="D794" s="7">
        <v>55358.840000000004</v>
      </c>
      <c r="E794" s="7">
        <f>C794</f>
        <v>55842.660000000011</v>
      </c>
    </row>
    <row r="795" spans="2:5">
      <c r="B795" s="16" t="s">
        <v>7</v>
      </c>
      <c r="C795" s="16"/>
      <c r="D795" s="16"/>
      <c r="E795" s="7">
        <f>C794-E794</f>
        <v>0</v>
      </c>
    </row>
    <row r="797" spans="2:5">
      <c r="B797" s="7" t="s">
        <v>26</v>
      </c>
    </row>
    <row r="799" spans="2:5">
      <c r="B799" s="7" t="s">
        <v>27</v>
      </c>
    </row>
    <row r="800" spans="2:5">
      <c r="B800" s="7" t="s">
        <v>28</v>
      </c>
    </row>
    <row r="801" spans="2:2">
      <c r="B801" s="7" t="s">
        <v>29</v>
      </c>
    </row>
    <row r="802" spans="2:2">
      <c r="B802" s="7" t="s">
        <v>30</v>
      </c>
    </row>
    <row r="803" spans="2:2">
      <c r="B803" s="7" t="s">
        <v>31</v>
      </c>
    </row>
    <row r="804" spans="2:2">
      <c r="B804" s="7" t="s">
        <v>32</v>
      </c>
    </row>
    <row r="805" spans="2:2">
      <c r="B805" s="7" t="s">
        <v>33</v>
      </c>
    </row>
    <row r="806" spans="2:2">
      <c r="B806" s="7" t="s">
        <v>34</v>
      </c>
    </row>
    <row r="807" spans="2:2">
      <c r="B807" s="7" t="s">
        <v>35</v>
      </c>
    </row>
    <row r="808" spans="2:2">
      <c r="B808" s="7" t="s">
        <v>36</v>
      </c>
    </row>
    <row r="809" spans="2:2">
      <c r="B809" s="7" t="s">
        <v>39</v>
      </c>
    </row>
    <row r="810" spans="2:2">
      <c r="B810" s="7" t="s">
        <v>38</v>
      </c>
    </row>
    <row r="816" spans="2:2">
      <c r="B816" s="7" t="s">
        <v>8</v>
      </c>
    </row>
    <row r="818" spans="2:5">
      <c r="B818" s="7" t="s">
        <v>9</v>
      </c>
      <c r="C818" s="7" t="s">
        <v>10</v>
      </c>
    </row>
    <row r="820" spans="2:5">
      <c r="C820" s="7" t="s">
        <v>4</v>
      </c>
    </row>
    <row r="821" spans="2:5">
      <c r="C821" s="7" t="s">
        <v>5</v>
      </c>
    </row>
    <row r="822" spans="2:5">
      <c r="B822" s="7" t="s">
        <v>24</v>
      </c>
    </row>
    <row r="823" spans="2:5">
      <c r="C823" s="7" t="s">
        <v>203</v>
      </c>
    </row>
    <row r="824" spans="2:5">
      <c r="B824" s="7" t="s">
        <v>51</v>
      </c>
      <c r="C824" s="16" t="s">
        <v>171</v>
      </c>
      <c r="D824" s="16"/>
    </row>
    <row r="827" spans="2:5" ht="30">
      <c r="B827" s="7" t="s">
        <v>0</v>
      </c>
      <c r="C827" s="13" t="s">
        <v>1</v>
      </c>
      <c r="D827" s="13" t="s">
        <v>2</v>
      </c>
      <c r="E827" s="13" t="s">
        <v>3</v>
      </c>
    </row>
    <row r="828" spans="2:5">
      <c r="B828" s="7" t="s">
        <v>25</v>
      </c>
      <c r="C828" s="7">
        <v>57252.779999999992</v>
      </c>
      <c r="D828" s="7">
        <v>56654.75</v>
      </c>
      <c r="E828" s="7">
        <f>C828</f>
        <v>57252.779999999992</v>
      </c>
    </row>
    <row r="829" spans="2:5">
      <c r="B829" s="16" t="s">
        <v>7</v>
      </c>
      <c r="C829" s="16"/>
      <c r="D829" s="16"/>
      <c r="E829" s="7">
        <f>C828-E828</f>
        <v>0</v>
      </c>
    </row>
    <row r="831" spans="2:5">
      <c r="B831" s="7" t="s">
        <v>26</v>
      </c>
    </row>
    <row r="833" spans="2:2">
      <c r="B833" s="7" t="s">
        <v>27</v>
      </c>
    </row>
    <row r="834" spans="2:2">
      <c r="B834" s="7" t="s">
        <v>28</v>
      </c>
    </row>
    <row r="835" spans="2:2">
      <c r="B835" s="7" t="s">
        <v>29</v>
      </c>
    </row>
    <row r="836" spans="2:2">
      <c r="B836" s="7" t="s">
        <v>30</v>
      </c>
    </row>
    <row r="837" spans="2:2">
      <c r="B837" s="7" t="s">
        <v>31</v>
      </c>
    </row>
    <row r="838" spans="2:2">
      <c r="B838" s="7" t="s">
        <v>32</v>
      </c>
    </row>
    <row r="839" spans="2:2">
      <c r="B839" s="7" t="s">
        <v>33</v>
      </c>
    </row>
    <row r="840" spans="2:2">
      <c r="B840" s="7" t="s">
        <v>34</v>
      </c>
    </row>
    <row r="841" spans="2:2">
      <c r="B841" s="7" t="s">
        <v>35</v>
      </c>
    </row>
    <row r="842" spans="2:2">
      <c r="B842" s="7" t="s">
        <v>36</v>
      </c>
    </row>
    <row r="843" spans="2:2">
      <c r="B843" s="7" t="s">
        <v>39</v>
      </c>
    </row>
    <row r="844" spans="2:2">
      <c r="B844" s="7" t="s">
        <v>38</v>
      </c>
    </row>
    <row r="850" spans="2:5">
      <c r="B850" s="7" t="s">
        <v>8</v>
      </c>
    </row>
    <row r="852" spans="2:5">
      <c r="B852" s="7" t="s">
        <v>9</v>
      </c>
      <c r="C852" s="7" t="s">
        <v>10</v>
      </c>
    </row>
    <row r="854" spans="2:5">
      <c r="C854" s="7" t="s">
        <v>4</v>
      </c>
    </row>
    <row r="855" spans="2:5">
      <c r="C855" s="7" t="s">
        <v>5</v>
      </c>
    </row>
    <row r="856" spans="2:5">
      <c r="B856" s="7" t="s">
        <v>24</v>
      </c>
    </row>
    <row r="857" spans="2:5">
      <c r="C857" s="7" t="s">
        <v>203</v>
      </c>
    </row>
    <row r="858" spans="2:5">
      <c r="B858" s="7" t="s">
        <v>51</v>
      </c>
      <c r="C858" s="16" t="s">
        <v>172</v>
      </c>
      <c r="D858" s="16"/>
    </row>
    <row r="861" spans="2:5" ht="30">
      <c r="B861" s="7" t="s">
        <v>0</v>
      </c>
      <c r="C861" s="13" t="s">
        <v>1</v>
      </c>
      <c r="D861" s="13" t="s">
        <v>2</v>
      </c>
      <c r="E861" s="13" t="s">
        <v>3</v>
      </c>
    </row>
    <row r="862" spans="2:5">
      <c r="B862" s="7" t="s">
        <v>25</v>
      </c>
      <c r="C862" s="8">
        <v>51364.19</v>
      </c>
      <c r="D862" s="8">
        <v>58691.650000000009</v>
      </c>
      <c r="E862" s="7">
        <f>C862</f>
        <v>51364.19</v>
      </c>
    </row>
    <row r="863" spans="2:5">
      <c r="B863" s="16" t="s">
        <v>7</v>
      </c>
      <c r="C863" s="16"/>
      <c r="D863" s="16"/>
      <c r="E863" s="7">
        <f>C862-E862</f>
        <v>0</v>
      </c>
    </row>
    <row r="865" spans="2:2">
      <c r="B865" s="7" t="s">
        <v>26</v>
      </c>
    </row>
    <row r="867" spans="2:2">
      <c r="B867" s="7" t="s">
        <v>27</v>
      </c>
    </row>
    <row r="868" spans="2:2">
      <c r="B868" s="7" t="s">
        <v>28</v>
      </c>
    </row>
    <row r="869" spans="2:2">
      <c r="B869" s="7" t="s">
        <v>29</v>
      </c>
    </row>
    <row r="870" spans="2:2">
      <c r="B870" s="7" t="s">
        <v>30</v>
      </c>
    </row>
    <row r="871" spans="2:2">
      <c r="B871" s="7" t="s">
        <v>31</v>
      </c>
    </row>
    <row r="872" spans="2:2">
      <c r="B872" s="7" t="s">
        <v>32</v>
      </c>
    </row>
    <row r="873" spans="2:2">
      <c r="B873" s="7" t="s">
        <v>33</v>
      </c>
    </row>
    <row r="874" spans="2:2">
      <c r="B874" s="7" t="s">
        <v>34</v>
      </c>
    </row>
    <row r="875" spans="2:2">
      <c r="B875" s="7" t="s">
        <v>35</v>
      </c>
    </row>
    <row r="876" spans="2:2">
      <c r="B876" s="7" t="s">
        <v>36</v>
      </c>
    </row>
    <row r="877" spans="2:2">
      <c r="B877" s="7" t="s">
        <v>39</v>
      </c>
    </row>
    <row r="878" spans="2:2">
      <c r="B878" s="7" t="s">
        <v>38</v>
      </c>
    </row>
    <row r="884" spans="2:5">
      <c r="B884" s="7" t="s">
        <v>8</v>
      </c>
    </row>
    <row r="886" spans="2:5">
      <c r="B886" s="7" t="s">
        <v>9</v>
      </c>
      <c r="C886" s="7" t="s">
        <v>10</v>
      </c>
    </row>
    <row r="888" spans="2:5">
      <c r="C888" s="7" t="s">
        <v>4</v>
      </c>
    </row>
    <row r="889" spans="2:5">
      <c r="C889" s="7" t="s">
        <v>5</v>
      </c>
    </row>
    <row r="890" spans="2:5">
      <c r="B890" s="7" t="s">
        <v>24</v>
      </c>
    </row>
    <row r="891" spans="2:5">
      <c r="C891" s="7" t="s">
        <v>203</v>
      </c>
    </row>
    <row r="892" spans="2:5">
      <c r="B892" s="7" t="s">
        <v>51</v>
      </c>
      <c r="C892" s="16" t="s">
        <v>173</v>
      </c>
      <c r="D892" s="16"/>
    </row>
    <row r="895" spans="2:5" ht="30">
      <c r="B895" s="7" t="s">
        <v>0</v>
      </c>
      <c r="C895" s="13" t="s">
        <v>1</v>
      </c>
      <c r="D895" s="13" t="s">
        <v>2</v>
      </c>
      <c r="E895" s="13" t="s">
        <v>3</v>
      </c>
    </row>
    <row r="896" spans="2:5">
      <c r="B896" s="7" t="s">
        <v>25</v>
      </c>
      <c r="C896" s="7">
        <v>55751.34</v>
      </c>
      <c r="D896" s="7">
        <v>55074.62</v>
      </c>
      <c r="E896" s="7">
        <f>C896</f>
        <v>55751.34</v>
      </c>
    </row>
    <row r="897" spans="2:5">
      <c r="B897" s="16" t="s">
        <v>7</v>
      </c>
      <c r="C897" s="16"/>
      <c r="D897" s="16"/>
      <c r="E897" s="7">
        <f>C896-E896</f>
        <v>0</v>
      </c>
    </row>
    <row r="899" spans="2:5">
      <c r="B899" s="7" t="s">
        <v>26</v>
      </c>
    </row>
    <row r="901" spans="2:5">
      <c r="B901" s="7" t="s">
        <v>27</v>
      </c>
    </row>
    <row r="902" spans="2:5">
      <c r="B902" s="7" t="s">
        <v>28</v>
      </c>
    </row>
    <row r="903" spans="2:5">
      <c r="B903" s="7" t="s">
        <v>29</v>
      </c>
    </row>
    <row r="904" spans="2:5">
      <c r="B904" s="7" t="s">
        <v>30</v>
      </c>
    </row>
    <row r="905" spans="2:5">
      <c r="B905" s="7" t="s">
        <v>31</v>
      </c>
    </row>
    <row r="906" spans="2:5">
      <c r="B906" s="7" t="s">
        <v>32</v>
      </c>
    </row>
    <row r="907" spans="2:5">
      <c r="B907" s="7" t="s">
        <v>33</v>
      </c>
    </row>
    <row r="908" spans="2:5">
      <c r="B908" s="7" t="s">
        <v>34</v>
      </c>
    </row>
    <row r="909" spans="2:5">
      <c r="B909" s="7" t="s">
        <v>35</v>
      </c>
    </row>
    <row r="910" spans="2:5">
      <c r="B910" s="7" t="s">
        <v>36</v>
      </c>
    </row>
    <row r="911" spans="2:5">
      <c r="B911" s="7" t="s">
        <v>39</v>
      </c>
    </row>
    <row r="912" spans="2:5">
      <c r="B912" s="7" t="s">
        <v>38</v>
      </c>
    </row>
    <row r="918" spans="2:4">
      <c r="B918" s="7" t="s">
        <v>8</v>
      </c>
    </row>
    <row r="920" spans="2:4">
      <c r="B920" s="7" t="s">
        <v>9</v>
      </c>
      <c r="C920" s="7" t="s">
        <v>10</v>
      </c>
    </row>
    <row r="922" spans="2:4">
      <c r="C922" s="7" t="s">
        <v>4</v>
      </c>
    </row>
    <row r="923" spans="2:4">
      <c r="C923" s="7" t="s">
        <v>5</v>
      </c>
    </row>
    <row r="924" spans="2:4">
      <c r="B924" s="7" t="s">
        <v>24</v>
      </c>
    </row>
    <row r="925" spans="2:4">
      <c r="C925" s="7" t="s">
        <v>203</v>
      </c>
    </row>
    <row r="926" spans="2:4">
      <c r="B926" s="7" t="s">
        <v>51</v>
      </c>
      <c r="C926" s="16" t="s">
        <v>174</v>
      </c>
      <c r="D926" s="16"/>
    </row>
    <row r="929" spans="2:5" ht="30">
      <c r="B929" s="7" t="s">
        <v>0</v>
      </c>
      <c r="C929" s="13" t="s">
        <v>1</v>
      </c>
      <c r="D929" s="13" t="s">
        <v>2</v>
      </c>
      <c r="E929" s="13" t="s">
        <v>3</v>
      </c>
    </row>
    <row r="930" spans="2:5">
      <c r="B930" s="7" t="s">
        <v>25</v>
      </c>
      <c r="C930" s="7">
        <v>762509.44999999984</v>
      </c>
      <c r="D930" s="7">
        <v>737902.47999999986</v>
      </c>
      <c r="E930" s="7">
        <f>C930</f>
        <v>762509.44999999984</v>
      </c>
    </row>
    <row r="931" spans="2:5">
      <c r="B931" s="16" t="s">
        <v>7</v>
      </c>
      <c r="C931" s="16"/>
      <c r="D931" s="16"/>
      <c r="E931" s="7">
        <f>C930-E930</f>
        <v>0</v>
      </c>
    </row>
    <row r="933" spans="2:5">
      <c r="B933" s="7" t="s">
        <v>26</v>
      </c>
    </row>
    <row r="935" spans="2:5">
      <c r="B935" s="7" t="s">
        <v>27</v>
      </c>
    </row>
    <row r="936" spans="2:5">
      <c r="B936" s="7" t="s">
        <v>28</v>
      </c>
    </row>
    <row r="937" spans="2:5">
      <c r="B937" s="7" t="s">
        <v>29</v>
      </c>
    </row>
    <row r="938" spans="2:5">
      <c r="B938" s="7" t="s">
        <v>30</v>
      </c>
    </row>
    <row r="939" spans="2:5">
      <c r="B939" s="7" t="s">
        <v>31</v>
      </c>
    </row>
    <row r="940" spans="2:5">
      <c r="B940" s="7" t="s">
        <v>32</v>
      </c>
    </row>
    <row r="941" spans="2:5">
      <c r="B941" s="7" t="s">
        <v>33</v>
      </c>
    </row>
    <row r="942" spans="2:5">
      <c r="B942" s="7" t="s">
        <v>34</v>
      </c>
    </row>
    <row r="943" spans="2:5">
      <c r="B943" s="7" t="s">
        <v>35</v>
      </c>
    </row>
    <row r="944" spans="2:5">
      <c r="B944" s="7" t="s">
        <v>36</v>
      </c>
    </row>
    <row r="945" spans="2:4">
      <c r="B945" s="7" t="s">
        <v>39</v>
      </c>
    </row>
    <row r="946" spans="2:4">
      <c r="B946" s="7" t="s">
        <v>38</v>
      </c>
    </row>
    <row r="952" spans="2:4">
      <c r="B952" s="7" t="s">
        <v>8</v>
      </c>
    </row>
    <row r="954" spans="2:4">
      <c r="B954" s="7" t="s">
        <v>9</v>
      </c>
      <c r="C954" s="7" t="s">
        <v>10</v>
      </c>
    </row>
    <row r="956" spans="2:4">
      <c r="C956" s="7" t="s">
        <v>4</v>
      </c>
    </row>
    <row r="957" spans="2:4">
      <c r="C957" s="7" t="s">
        <v>5</v>
      </c>
    </row>
    <row r="958" spans="2:4">
      <c r="B958" s="7" t="s">
        <v>24</v>
      </c>
    </row>
    <row r="959" spans="2:4">
      <c r="C959" s="7" t="s">
        <v>203</v>
      </c>
    </row>
    <row r="960" spans="2:4">
      <c r="B960" s="7" t="s">
        <v>51</v>
      </c>
      <c r="C960" s="16" t="s">
        <v>175</v>
      </c>
      <c r="D960" s="16"/>
    </row>
    <row r="963" spans="2:5" ht="30">
      <c r="B963" s="7" t="s">
        <v>0</v>
      </c>
      <c r="C963" s="13" t="s">
        <v>1</v>
      </c>
      <c r="D963" s="13" t="s">
        <v>2</v>
      </c>
      <c r="E963" s="13" t="s">
        <v>3</v>
      </c>
    </row>
    <row r="964" spans="2:5">
      <c r="B964" s="7" t="s">
        <v>25</v>
      </c>
      <c r="C964" s="7">
        <v>831290.94000000006</v>
      </c>
      <c r="D964" s="7">
        <v>797663.31</v>
      </c>
      <c r="E964" s="7">
        <f>C964</f>
        <v>831290.94000000006</v>
      </c>
    </row>
    <row r="965" spans="2:5">
      <c r="B965" s="16" t="s">
        <v>7</v>
      </c>
      <c r="C965" s="16"/>
      <c r="D965" s="16"/>
      <c r="E965" s="7">
        <f>C964-E964</f>
        <v>0</v>
      </c>
    </row>
    <row r="967" spans="2:5">
      <c r="B967" s="7" t="s">
        <v>26</v>
      </c>
    </row>
    <row r="969" spans="2:5">
      <c r="B969" s="7" t="s">
        <v>27</v>
      </c>
    </row>
    <row r="970" spans="2:5">
      <c r="B970" s="7" t="s">
        <v>28</v>
      </c>
    </row>
    <row r="971" spans="2:5">
      <c r="B971" s="7" t="s">
        <v>29</v>
      </c>
    </row>
    <row r="972" spans="2:5">
      <c r="B972" s="7" t="s">
        <v>30</v>
      </c>
    </row>
    <row r="973" spans="2:5">
      <c r="B973" s="7" t="s">
        <v>31</v>
      </c>
    </row>
    <row r="974" spans="2:5">
      <c r="B974" s="7" t="s">
        <v>32</v>
      </c>
    </row>
    <row r="975" spans="2:5">
      <c r="B975" s="7" t="s">
        <v>33</v>
      </c>
    </row>
    <row r="976" spans="2:5">
      <c r="B976" s="7" t="s">
        <v>34</v>
      </c>
    </row>
    <row r="977" spans="2:3">
      <c r="B977" s="7" t="s">
        <v>35</v>
      </c>
    </row>
    <row r="978" spans="2:3">
      <c r="B978" s="7" t="s">
        <v>36</v>
      </c>
    </row>
    <row r="979" spans="2:3">
      <c r="B979" s="7" t="s">
        <v>39</v>
      </c>
    </row>
    <row r="980" spans="2:3">
      <c r="B980" s="7" t="s">
        <v>38</v>
      </c>
    </row>
    <row r="986" spans="2:3">
      <c r="B986" s="7" t="s">
        <v>8</v>
      </c>
    </row>
    <row r="988" spans="2:3">
      <c r="B988" s="7" t="s">
        <v>9</v>
      </c>
      <c r="C988" s="7" t="s">
        <v>10</v>
      </c>
    </row>
  </sheetData>
  <mergeCells count="59">
    <mergeCell ref="C824:D824"/>
    <mergeCell ref="B829:D829"/>
    <mergeCell ref="C858:D858"/>
    <mergeCell ref="B863:D863"/>
    <mergeCell ref="C722:D722"/>
    <mergeCell ref="B727:D727"/>
    <mergeCell ref="C756:D756"/>
    <mergeCell ref="B761:D761"/>
    <mergeCell ref="C790:D790"/>
    <mergeCell ref="B795:D795"/>
    <mergeCell ref="B691:D691"/>
    <mergeCell ref="C516:D516"/>
    <mergeCell ref="B521:D521"/>
    <mergeCell ref="C550:D550"/>
    <mergeCell ref="B555:D555"/>
    <mergeCell ref="C584:D584"/>
    <mergeCell ref="B589:D589"/>
    <mergeCell ref="C618:D618"/>
    <mergeCell ref="B623:D623"/>
    <mergeCell ref="C652:D652"/>
    <mergeCell ref="B657:D657"/>
    <mergeCell ref="C686:D686"/>
    <mergeCell ref="C244:D244"/>
    <mergeCell ref="B249:D249"/>
    <mergeCell ref="C278:D278"/>
    <mergeCell ref="B487:D487"/>
    <mergeCell ref="C312:D312"/>
    <mergeCell ref="B317:D317"/>
    <mergeCell ref="C346:D346"/>
    <mergeCell ref="B351:D351"/>
    <mergeCell ref="C380:D380"/>
    <mergeCell ref="B385:D385"/>
    <mergeCell ref="C414:D414"/>
    <mergeCell ref="B419:D419"/>
    <mergeCell ref="C448:D448"/>
    <mergeCell ref="B453:D453"/>
    <mergeCell ref="C482:D482"/>
    <mergeCell ref="B215:D215"/>
    <mergeCell ref="C6:D6"/>
    <mergeCell ref="B11:D11"/>
    <mergeCell ref="C40:D40"/>
    <mergeCell ref="B45:D45"/>
    <mergeCell ref="C74:D74"/>
    <mergeCell ref="B703:D703"/>
    <mergeCell ref="C960:D960"/>
    <mergeCell ref="B965:D965"/>
    <mergeCell ref="B79:D79"/>
    <mergeCell ref="C892:D892"/>
    <mergeCell ref="B897:D897"/>
    <mergeCell ref="C926:D926"/>
    <mergeCell ref="B931:D931"/>
    <mergeCell ref="B283:D283"/>
    <mergeCell ref="C108:D108"/>
    <mergeCell ref="B113:D113"/>
    <mergeCell ref="C142:D142"/>
    <mergeCell ref="B147:D147"/>
    <mergeCell ref="C176:D176"/>
    <mergeCell ref="B181:D181"/>
    <mergeCell ref="C210:D210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3:E141"/>
  <sheetViews>
    <sheetView topLeftCell="A105" workbookViewId="0">
      <selection activeCell="B109" sqref="B109:F141"/>
    </sheetView>
  </sheetViews>
  <sheetFormatPr defaultRowHeight="15"/>
  <cols>
    <col min="1" max="1" width="8.7109375" customWidth="1"/>
    <col min="2" max="2" width="30.7109375" customWidth="1"/>
    <col min="3" max="3" width="11.140625" customWidth="1"/>
    <col min="4" max="4" width="10.28515625" customWidth="1"/>
    <col min="5" max="5" width="11.7109375" customWidth="1"/>
  </cols>
  <sheetData>
    <row r="3" spans="2:5">
      <c r="C3" t="s">
        <v>4</v>
      </c>
    </row>
    <row r="4" spans="2:5">
      <c r="C4" t="s">
        <v>5</v>
      </c>
    </row>
    <row r="5" spans="2:5">
      <c r="B5" t="s">
        <v>24</v>
      </c>
    </row>
    <row r="6" spans="2:5">
      <c r="C6" t="s">
        <v>203</v>
      </c>
    </row>
    <row r="7" spans="2:5">
      <c r="B7" t="s">
        <v>51</v>
      </c>
      <c r="C7" s="14" t="s">
        <v>176</v>
      </c>
      <c r="D7" s="14"/>
    </row>
    <row r="10" spans="2:5" ht="30">
      <c r="B10" t="s">
        <v>0</v>
      </c>
      <c r="C10" s="3" t="s">
        <v>1</v>
      </c>
      <c r="D10" s="3" t="s">
        <v>2</v>
      </c>
      <c r="E10" s="3" t="s">
        <v>3</v>
      </c>
    </row>
    <row r="11" spans="2:5">
      <c r="B11" t="s">
        <v>25</v>
      </c>
      <c r="C11">
        <v>642688.97</v>
      </c>
      <c r="D11">
        <v>614665.58000000007</v>
      </c>
      <c r="E11">
        <f>C11</f>
        <v>642688.97</v>
      </c>
    </row>
    <row r="12" spans="2:5">
      <c r="B12" s="14" t="s">
        <v>7</v>
      </c>
      <c r="C12" s="14"/>
      <c r="D12" s="14"/>
      <c r="E12">
        <f>C11-E11</f>
        <v>0</v>
      </c>
    </row>
    <row r="14" spans="2:5">
      <c r="B14" t="s">
        <v>26</v>
      </c>
    </row>
    <row r="16" spans="2:5">
      <c r="B16" t="s">
        <v>27</v>
      </c>
    </row>
    <row r="17" spans="2:2">
      <c r="B17" t="s">
        <v>28</v>
      </c>
    </row>
    <row r="18" spans="2:2">
      <c r="B18" t="s">
        <v>29</v>
      </c>
    </row>
    <row r="19" spans="2:2">
      <c r="B19" t="s">
        <v>30</v>
      </c>
    </row>
    <row r="20" spans="2:2">
      <c r="B20" t="s">
        <v>31</v>
      </c>
    </row>
    <row r="21" spans="2:2">
      <c r="B21" t="s">
        <v>32</v>
      </c>
    </row>
    <row r="22" spans="2:2">
      <c r="B22" t="s">
        <v>33</v>
      </c>
    </row>
    <row r="23" spans="2:2">
      <c r="B23" t="s">
        <v>34</v>
      </c>
    </row>
    <row r="24" spans="2:2">
      <c r="B24" t="s">
        <v>35</v>
      </c>
    </row>
    <row r="25" spans="2:2">
      <c r="B25" t="s">
        <v>36</v>
      </c>
    </row>
    <row r="26" spans="2:2">
      <c r="B26" t="s">
        <v>39</v>
      </c>
    </row>
    <row r="27" spans="2:2">
      <c r="B27" t="s">
        <v>38</v>
      </c>
    </row>
    <row r="33" spans="2:5">
      <c r="B33" t="s">
        <v>8</v>
      </c>
    </row>
    <row r="35" spans="2:5">
      <c r="B35" t="s">
        <v>9</v>
      </c>
      <c r="C35" t="s">
        <v>10</v>
      </c>
    </row>
    <row r="39" spans="2:5">
      <c r="C39" t="s">
        <v>4</v>
      </c>
    </row>
    <row r="40" spans="2:5">
      <c r="C40" t="s">
        <v>5</v>
      </c>
    </row>
    <row r="41" spans="2:5">
      <c r="B41" t="s">
        <v>24</v>
      </c>
    </row>
    <row r="42" spans="2:5">
      <c r="C42" t="s">
        <v>203</v>
      </c>
    </row>
    <row r="43" spans="2:5">
      <c r="B43" t="s">
        <v>51</v>
      </c>
      <c r="C43" s="14" t="s">
        <v>177</v>
      </c>
      <c r="D43" s="14"/>
    </row>
    <row r="46" spans="2:5" ht="30">
      <c r="B46" t="s">
        <v>0</v>
      </c>
      <c r="C46" s="3" t="s">
        <v>1</v>
      </c>
      <c r="D46" s="3" t="s">
        <v>2</v>
      </c>
      <c r="E46" s="3" t="s">
        <v>3</v>
      </c>
    </row>
    <row r="47" spans="2:5">
      <c r="B47" t="s">
        <v>25</v>
      </c>
      <c r="C47">
        <v>1218475.9300000002</v>
      </c>
      <c r="D47">
        <v>1226349.07</v>
      </c>
      <c r="E47">
        <f>C47</f>
        <v>1218475.9300000002</v>
      </c>
    </row>
    <row r="48" spans="2:5">
      <c r="B48" s="14" t="s">
        <v>7</v>
      </c>
      <c r="C48" s="14"/>
      <c r="D48" s="14"/>
      <c r="E48">
        <f>C47-E47</f>
        <v>0</v>
      </c>
    </row>
    <row r="50" spans="2:2">
      <c r="B50" t="s">
        <v>26</v>
      </c>
    </row>
    <row r="52" spans="2:2">
      <c r="B52" t="s">
        <v>27</v>
      </c>
    </row>
    <row r="53" spans="2:2">
      <c r="B53" t="s">
        <v>28</v>
      </c>
    </row>
    <row r="54" spans="2:2">
      <c r="B54" t="s">
        <v>29</v>
      </c>
    </row>
    <row r="55" spans="2:2">
      <c r="B55" t="s">
        <v>30</v>
      </c>
    </row>
    <row r="56" spans="2:2">
      <c r="B56" t="s">
        <v>31</v>
      </c>
    </row>
    <row r="57" spans="2:2">
      <c r="B57" t="s">
        <v>32</v>
      </c>
    </row>
    <row r="58" spans="2:2">
      <c r="B58" t="s">
        <v>33</v>
      </c>
    </row>
    <row r="59" spans="2:2">
      <c r="B59" t="s">
        <v>34</v>
      </c>
    </row>
    <row r="60" spans="2:2">
      <c r="B60" t="s">
        <v>35</v>
      </c>
    </row>
    <row r="61" spans="2:2">
      <c r="B61" t="s">
        <v>36</v>
      </c>
    </row>
    <row r="62" spans="2:2">
      <c r="B62" t="s">
        <v>39</v>
      </c>
    </row>
    <row r="63" spans="2:2">
      <c r="B63" t="s">
        <v>38</v>
      </c>
    </row>
    <row r="69" spans="2:4">
      <c r="B69" t="s">
        <v>8</v>
      </c>
    </row>
    <row r="71" spans="2:4">
      <c r="B71" t="s">
        <v>9</v>
      </c>
      <c r="C71" t="s">
        <v>10</v>
      </c>
    </row>
    <row r="74" spans="2:4">
      <c r="C74" t="s">
        <v>4</v>
      </c>
    </row>
    <row r="75" spans="2:4">
      <c r="C75" t="s">
        <v>5</v>
      </c>
    </row>
    <row r="76" spans="2:4">
      <c r="B76" t="s">
        <v>24</v>
      </c>
    </row>
    <row r="77" spans="2:4">
      <c r="C77" t="s">
        <v>203</v>
      </c>
    </row>
    <row r="78" spans="2:4">
      <c r="B78" t="s">
        <v>51</v>
      </c>
      <c r="C78" s="14" t="s">
        <v>178</v>
      </c>
      <c r="D78" s="14"/>
    </row>
    <row r="81" spans="2:5" ht="30">
      <c r="B81" t="s">
        <v>0</v>
      </c>
      <c r="C81" s="3" t="s">
        <v>1</v>
      </c>
      <c r="D81" s="3" t="s">
        <v>2</v>
      </c>
      <c r="E81" s="3" t="s">
        <v>3</v>
      </c>
    </row>
    <row r="82" spans="2:5">
      <c r="B82" t="s">
        <v>25</v>
      </c>
      <c r="C82">
        <v>613498.02999999991</v>
      </c>
      <c r="D82">
        <v>596939.27</v>
      </c>
      <c r="E82">
        <f>C82</f>
        <v>613498.02999999991</v>
      </c>
    </row>
    <row r="83" spans="2:5">
      <c r="B83" s="14" t="s">
        <v>7</v>
      </c>
      <c r="C83" s="14"/>
      <c r="D83" s="14"/>
      <c r="E83">
        <f>C82-E82</f>
        <v>0</v>
      </c>
    </row>
    <row r="85" spans="2:5">
      <c r="B85" t="s">
        <v>26</v>
      </c>
    </row>
    <row r="87" spans="2:5">
      <c r="B87" t="s">
        <v>27</v>
      </c>
    </row>
    <row r="88" spans="2:5">
      <c r="B88" t="s">
        <v>28</v>
      </c>
    </row>
    <row r="89" spans="2:5">
      <c r="B89" t="s">
        <v>29</v>
      </c>
    </row>
    <row r="90" spans="2:5">
      <c r="B90" t="s">
        <v>30</v>
      </c>
    </row>
    <row r="91" spans="2:5">
      <c r="B91" t="s">
        <v>31</v>
      </c>
    </row>
    <row r="92" spans="2:5">
      <c r="B92" t="s">
        <v>32</v>
      </c>
    </row>
    <row r="93" spans="2:5">
      <c r="B93" t="s">
        <v>33</v>
      </c>
    </row>
    <row r="94" spans="2:5">
      <c r="B94" t="s">
        <v>34</v>
      </c>
    </row>
    <row r="95" spans="2:5">
      <c r="B95" t="s">
        <v>35</v>
      </c>
    </row>
    <row r="96" spans="2:5">
      <c r="B96" t="s">
        <v>36</v>
      </c>
    </row>
    <row r="97" spans="2:3">
      <c r="B97" t="s">
        <v>39</v>
      </c>
    </row>
    <row r="98" spans="2:3">
      <c r="B98" t="s">
        <v>38</v>
      </c>
    </row>
    <row r="104" spans="2:3">
      <c r="B104" t="s">
        <v>8</v>
      </c>
    </row>
    <row r="106" spans="2:3">
      <c r="B106" t="s">
        <v>9</v>
      </c>
      <c r="C106" t="s">
        <v>10</v>
      </c>
    </row>
    <row r="109" spans="2:3">
      <c r="C109" t="s">
        <v>4</v>
      </c>
    </row>
    <row r="110" spans="2:3">
      <c r="C110" t="s">
        <v>5</v>
      </c>
    </row>
    <row r="111" spans="2:3">
      <c r="B111" t="s">
        <v>24</v>
      </c>
    </row>
    <row r="112" spans="2:3">
      <c r="C112" t="s">
        <v>203</v>
      </c>
    </row>
    <row r="113" spans="2:5">
      <c r="B113" t="s">
        <v>51</v>
      </c>
      <c r="C113" s="14" t="s">
        <v>179</v>
      </c>
      <c r="D113" s="14"/>
    </row>
    <row r="116" spans="2:5" ht="30">
      <c r="B116" t="s">
        <v>0</v>
      </c>
      <c r="C116" s="3" t="s">
        <v>1</v>
      </c>
      <c r="D116" s="3" t="s">
        <v>2</v>
      </c>
      <c r="E116" s="3" t="s">
        <v>3</v>
      </c>
    </row>
    <row r="117" spans="2:5">
      <c r="B117" t="s">
        <v>25</v>
      </c>
      <c r="C117">
        <v>727486.94000000006</v>
      </c>
      <c r="D117">
        <v>674427.35</v>
      </c>
      <c r="E117">
        <f>C117</f>
        <v>727486.94000000006</v>
      </c>
    </row>
    <row r="118" spans="2:5">
      <c r="B118" s="14" t="s">
        <v>7</v>
      </c>
      <c r="C118" s="14"/>
      <c r="D118" s="14"/>
      <c r="E118">
        <f>C117-E117</f>
        <v>0</v>
      </c>
    </row>
    <row r="120" spans="2:5">
      <c r="B120" t="s">
        <v>26</v>
      </c>
    </row>
    <row r="122" spans="2:5">
      <c r="B122" t="s">
        <v>27</v>
      </c>
    </row>
    <row r="123" spans="2:5">
      <c r="B123" t="s">
        <v>28</v>
      </c>
    </row>
    <row r="124" spans="2:5">
      <c r="B124" t="s">
        <v>29</v>
      </c>
    </row>
    <row r="125" spans="2:5">
      <c r="B125" t="s">
        <v>30</v>
      </c>
    </row>
    <row r="126" spans="2:5">
      <c r="B126" t="s">
        <v>31</v>
      </c>
    </row>
    <row r="127" spans="2:5">
      <c r="B127" t="s">
        <v>32</v>
      </c>
    </row>
    <row r="128" spans="2:5">
      <c r="B128" t="s">
        <v>33</v>
      </c>
    </row>
    <row r="129" spans="2:3">
      <c r="B129" t="s">
        <v>34</v>
      </c>
    </row>
    <row r="130" spans="2:3">
      <c r="B130" t="s">
        <v>35</v>
      </c>
    </row>
    <row r="131" spans="2:3">
      <c r="B131" t="s">
        <v>36</v>
      </c>
    </row>
    <row r="132" spans="2:3">
      <c r="B132" t="s">
        <v>39</v>
      </c>
    </row>
    <row r="133" spans="2:3">
      <c r="B133" t="s">
        <v>38</v>
      </c>
    </row>
    <row r="139" spans="2:3">
      <c r="B139" t="s">
        <v>8</v>
      </c>
    </row>
    <row r="141" spans="2:3">
      <c r="B141" t="s">
        <v>9</v>
      </c>
      <c r="C141" t="s">
        <v>10</v>
      </c>
    </row>
  </sheetData>
  <mergeCells count="8">
    <mergeCell ref="C113:D113"/>
    <mergeCell ref="B118:D118"/>
    <mergeCell ref="C7:D7"/>
    <mergeCell ref="B12:D12"/>
    <mergeCell ref="C43:D43"/>
    <mergeCell ref="B48:D48"/>
    <mergeCell ref="C78:D78"/>
    <mergeCell ref="B83:D83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4:E71"/>
  <sheetViews>
    <sheetView topLeftCell="A34" workbookViewId="0">
      <selection activeCell="B39" sqref="B39:F71"/>
    </sheetView>
  </sheetViews>
  <sheetFormatPr defaultRowHeight="15"/>
  <cols>
    <col min="1" max="1" width="7" customWidth="1"/>
    <col min="2" max="2" width="30.7109375" customWidth="1"/>
    <col min="3" max="3" width="10.7109375" customWidth="1"/>
    <col min="4" max="4" width="12.42578125" customWidth="1"/>
    <col min="5" max="5" width="11" customWidth="1"/>
  </cols>
  <sheetData>
    <row r="4" spans="2:5">
      <c r="C4" t="s">
        <v>4</v>
      </c>
    </row>
    <row r="5" spans="2:5">
      <c r="C5" t="s">
        <v>5</v>
      </c>
    </row>
    <row r="6" spans="2:5">
      <c r="B6" t="s">
        <v>24</v>
      </c>
    </row>
    <row r="7" spans="2:5">
      <c r="C7" t="s">
        <v>203</v>
      </c>
    </row>
    <row r="8" spans="2:5">
      <c r="B8" t="s">
        <v>51</v>
      </c>
      <c r="C8" s="14" t="s">
        <v>180</v>
      </c>
      <c r="D8" s="14"/>
    </row>
    <row r="11" spans="2:5" ht="30">
      <c r="B11" t="s">
        <v>0</v>
      </c>
      <c r="C11" s="3" t="s">
        <v>1</v>
      </c>
      <c r="D11" s="3" t="s">
        <v>2</v>
      </c>
      <c r="E11" s="3" t="s">
        <v>3</v>
      </c>
    </row>
    <row r="12" spans="2:5">
      <c r="B12" t="s">
        <v>25</v>
      </c>
      <c r="C12">
        <v>46488.779999999992</v>
      </c>
      <c r="D12">
        <v>46034.85</v>
      </c>
      <c r="E12">
        <f>C12</f>
        <v>46488.779999999992</v>
      </c>
    </row>
    <row r="13" spans="2:5">
      <c r="B13" s="14" t="s">
        <v>7</v>
      </c>
      <c r="C13" s="14"/>
      <c r="D13" s="14"/>
      <c r="E13">
        <f>C12-E12</f>
        <v>0</v>
      </c>
    </row>
    <row r="15" spans="2:5">
      <c r="B15" t="s">
        <v>26</v>
      </c>
    </row>
    <row r="17" spans="2:2">
      <c r="B17" t="s">
        <v>27</v>
      </c>
    </row>
    <row r="18" spans="2:2">
      <c r="B18" t="s">
        <v>28</v>
      </c>
    </row>
    <row r="19" spans="2:2">
      <c r="B19" t="s">
        <v>29</v>
      </c>
    </row>
    <row r="20" spans="2:2">
      <c r="B20" t="s">
        <v>30</v>
      </c>
    </row>
    <row r="21" spans="2:2">
      <c r="B21" t="s">
        <v>31</v>
      </c>
    </row>
    <row r="22" spans="2:2">
      <c r="B22" t="s">
        <v>32</v>
      </c>
    </row>
    <row r="23" spans="2:2">
      <c r="B23" t="s">
        <v>33</v>
      </c>
    </row>
    <row r="24" spans="2:2">
      <c r="B24" t="s">
        <v>34</v>
      </c>
    </row>
    <row r="25" spans="2:2">
      <c r="B25" t="s">
        <v>35</v>
      </c>
    </row>
    <row r="26" spans="2:2">
      <c r="B26" t="s">
        <v>36</v>
      </c>
    </row>
    <row r="27" spans="2:2">
      <c r="B27" t="s">
        <v>38</v>
      </c>
    </row>
    <row r="33" spans="2:5">
      <c r="B33" t="s">
        <v>8</v>
      </c>
    </row>
    <row r="35" spans="2:5">
      <c r="B35" t="s">
        <v>9</v>
      </c>
      <c r="C35" t="s">
        <v>10</v>
      </c>
    </row>
    <row r="39" spans="2:5">
      <c r="C39" t="s">
        <v>4</v>
      </c>
    </row>
    <row r="40" spans="2:5">
      <c r="C40" t="s">
        <v>5</v>
      </c>
    </row>
    <row r="41" spans="2:5">
      <c r="B41" t="s">
        <v>24</v>
      </c>
    </row>
    <row r="42" spans="2:5">
      <c r="C42" t="s">
        <v>203</v>
      </c>
    </row>
    <row r="43" spans="2:5">
      <c r="B43" t="s">
        <v>51</v>
      </c>
      <c r="C43" s="14" t="s">
        <v>195</v>
      </c>
      <c r="D43" s="14"/>
    </row>
    <row r="46" spans="2:5" ht="30">
      <c r="B46" t="s">
        <v>0</v>
      </c>
      <c r="C46" s="3" t="s">
        <v>1</v>
      </c>
      <c r="D46" s="3" t="s">
        <v>2</v>
      </c>
      <c r="E46" s="3" t="s">
        <v>3</v>
      </c>
    </row>
    <row r="47" spans="2:5">
      <c r="B47" t="s">
        <v>25</v>
      </c>
      <c r="C47">
        <v>118563.59999999999</v>
      </c>
      <c r="D47">
        <v>147076.05999999997</v>
      </c>
      <c r="E47">
        <f>C47</f>
        <v>118563.59999999999</v>
      </c>
    </row>
    <row r="48" spans="2:5">
      <c r="B48" s="14" t="s">
        <v>7</v>
      </c>
      <c r="C48" s="14"/>
      <c r="D48" s="14"/>
      <c r="E48">
        <f>C47-E47</f>
        <v>0</v>
      </c>
    </row>
    <row r="50" spans="2:2">
      <c r="B50" t="s">
        <v>26</v>
      </c>
    </row>
    <row r="52" spans="2:2">
      <c r="B52" t="s">
        <v>27</v>
      </c>
    </row>
    <row r="53" spans="2:2">
      <c r="B53" t="s">
        <v>28</v>
      </c>
    </row>
    <row r="54" spans="2:2">
      <c r="B54" t="s">
        <v>29</v>
      </c>
    </row>
    <row r="55" spans="2:2">
      <c r="B55" t="s">
        <v>30</v>
      </c>
    </row>
    <row r="56" spans="2:2">
      <c r="B56" t="s">
        <v>31</v>
      </c>
    </row>
    <row r="57" spans="2:2">
      <c r="B57" t="s">
        <v>32</v>
      </c>
    </row>
    <row r="58" spans="2:2">
      <c r="B58" t="s">
        <v>33</v>
      </c>
    </row>
    <row r="59" spans="2:2">
      <c r="B59" t="s">
        <v>34</v>
      </c>
    </row>
    <row r="60" spans="2:2">
      <c r="B60" t="s">
        <v>35</v>
      </c>
    </row>
    <row r="61" spans="2:2">
      <c r="B61" t="s">
        <v>36</v>
      </c>
    </row>
    <row r="62" spans="2:2">
      <c r="B62" t="s">
        <v>39</v>
      </c>
    </row>
    <row r="63" spans="2:2">
      <c r="B63" t="s">
        <v>38</v>
      </c>
    </row>
    <row r="69" spans="2:3">
      <c r="B69" t="s">
        <v>8</v>
      </c>
    </row>
    <row r="71" spans="2:3">
      <c r="B71" t="s">
        <v>9</v>
      </c>
      <c r="C71" t="s">
        <v>10</v>
      </c>
    </row>
  </sheetData>
  <mergeCells count="4">
    <mergeCell ref="C8:D8"/>
    <mergeCell ref="B13:D13"/>
    <mergeCell ref="C43:D43"/>
    <mergeCell ref="B48:D48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3:I488"/>
  <sheetViews>
    <sheetView topLeftCell="A456" workbookViewId="0">
      <selection activeCell="B456" sqref="B456:F489"/>
    </sheetView>
  </sheetViews>
  <sheetFormatPr defaultRowHeight="15"/>
  <cols>
    <col min="1" max="1" width="7.5703125" style="7" customWidth="1"/>
    <col min="2" max="2" width="29.28515625" style="7" customWidth="1"/>
    <col min="3" max="3" width="11.85546875" style="7" customWidth="1"/>
    <col min="4" max="4" width="10.7109375" style="7" customWidth="1"/>
    <col min="5" max="5" width="12.28515625" style="7" customWidth="1"/>
    <col min="6" max="9" width="9.140625" style="7"/>
  </cols>
  <sheetData>
    <row r="3" spans="2:5">
      <c r="C3" s="7" t="s">
        <v>4</v>
      </c>
    </row>
    <row r="4" spans="2:5">
      <c r="C4" s="7" t="s">
        <v>5</v>
      </c>
    </row>
    <row r="5" spans="2:5">
      <c r="B5" s="7" t="s">
        <v>24</v>
      </c>
    </row>
    <row r="6" spans="2:5">
      <c r="C6" s="7" t="s">
        <v>203</v>
      </c>
    </row>
    <row r="7" spans="2:5">
      <c r="B7" s="7" t="s">
        <v>51</v>
      </c>
      <c r="C7" s="16" t="s">
        <v>181</v>
      </c>
      <c r="D7" s="16"/>
    </row>
    <row r="10" spans="2:5" ht="30">
      <c r="B10" s="7" t="s">
        <v>0</v>
      </c>
      <c r="C10" s="13" t="s">
        <v>1</v>
      </c>
      <c r="D10" s="13" t="s">
        <v>2</v>
      </c>
      <c r="E10" s="13" t="s">
        <v>3</v>
      </c>
    </row>
    <row r="11" spans="2:5">
      <c r="B11" s="7" t="s">
        <v>25</v>
      </c>
      <c r="C11" s="8">
        <v>780650.88</v>
      </c>
      <c r="D11" s="8">
        <v>768925.36999999988</v>
      </c>
      <c r="E11" s="7">
        <f>C11</f>
        <v>780650.88</v>
      </c>
    </row>
    <row r="12" spans="2:5">
      <c r="B12" s="16" t="s">
        <v>7</v>
      </c>
      <c r="C12" s="16"/>
      <c r="D12" s="16"/>
      <c r="E12" s="7">
        <f>C11-E11</f>
        <v>0</v>
      </c>
    </row>
    <row r="14" spans="2:5">
      <c r="B14" s="7" t="s">
        <v>26</v>
      </c>
    </row>
    <row r="16" spans="2:5">
      <c r="B16" s="7" t="s">
        <v>27</v>
      </c>
    </row>
    <row r="17" spans="2:2">
      <c r="B17" s="7" t="s">
        <v>28</v>
      </c>
    </row>
    <row r="18" spans="2:2">
      <c r="B18" s="7" t="s">
        <v>29</v>
      </c>
    </row>
    <row r="19" spans="2:2">
      <c r="B19" s="7" t="s">
        <v>30</v>
      </c>
    </row>
    <row r="20" spans="2:2">
      <c r="B20" s="7" t="s">
        <v>31</v>
      </c>
    </row>
    <row r="21" spans="2:2">
      <c r="B21" s="7" t="s">
        <v>32</v>
      </c>
    </row>
    <row r="22" spans="2:2">
      <c r="B22" s="7" t="s">
        <v>33</v>
      </c>
    </row>
    <row r="23" spans="2:2">
      <c r="B23" s="7" t="s">
        <v>34</v>
      </c>
    </row>
    <row r="24" spans="2:2">
      <c r="B24" s="7" t="s">
        <v>35</v>
      </c>
    </row>
    <row r="25" spans="2:2">
      <c r="B25" s="7" t="s">
        <v>36</v>
      </c>
    </row>
    <row r="26" spans="2:2">
      <c r="B26" s="7" t="s">
        <v>39</v>
      </c>
    </row>
    <row r="27" spans="2:2">
      <c r="B27" s="7" t="s">
        <v>38</v>
      </c>
    </row>
    <row r="33" spans="2:5">
      <c r="B33" s="7" t="s">
        <v>8</v>
      </c>
    </row>
    <row r="35" spans="2:5">
      <c r="B35" s="7" t="s">
        <v>9</v>
      </c>
      <c r="C35" s="7" t="s">
        <v>10</v>
      </c>
    </row>
    <row r="37" spans="2:5">
      <c r="C37" s="7" t="s">
        <v>4</v>
      </c>
    </row>
    <row r="38" spans="2:5">
      <c r="C38" s="7" t="s">
        <v>5</v>
      </c>
    </row>
    <row r="39" spans="2:5">
      <c r="B39" s="7" t="s">
        <v>24</v>
      </c>
    </row>
    <row r="40" spans="2:5">
      <c r="C40" s="7" t="s">
        <v>203</v>
      </c>
    </row>
    <row r="41" spans="2:5">
      <c r="B41" s="7" t="s">
        <v>51</v>
      </c>
      <c r="C41" s="16" t="s">
        <v>182</v>
      </c>
      <c r="D41" s="16"/>
    </row>
    <row r="44" spans="2:5" ht="30">
      <c r="B44" s="7" t="s">
        <v>0</v>
      </c>
      <c r="C44" s="13" t="s">
        <v>1</v>
      </c>
      <c r="D44" s="13" t="s">
        <v>2</v>
      </c>
      <c r="E44" s="13" t="s">
        <v>3</v>
      </c>
    </row>
    <row r="45" spans="2:5">
      <c r="B45" s="7" t="s">
        <v>25</v>
      </c>
      <c r="C45" s="8">
        <v>501590.12</v>
      </c>
      <c r="D45" s="8">
        <v>479254.99000000011</v>
      </c>
      <c r="E45" s="7">
        <f>C45</f>
        <v>501590.12</v>
      </c>
    </row>
    <row r="46" spans="2:5">
      <c r="B46" s="16" t="s">
        <v>7</v>
      </c>
      <c r="C46" s="16"/>
      <c r="D46" s="16"/>
      <c r="E46" s="7">
        <f>C45-E45</f>
        <v>0</v>
      </c>
    </row>
    <row r="48" spans="2:5">
      <c r="B48" s="7" t="s">
        <v>26</v>
      </c>
    </row>
    <row r="50" spans="2:2">
      <c r="B50" s="7" t="s">
        <v>27</v>
      </c>
    </row>
    <row r="51" spans="2:2">
      <c r="B51" s="7" t="s">
        <v>28</v>
      </c>
    </row>
    <row r="52" spans="2:2">
      <c r="B52" s="7" t="s">
        <v>29</v>
      </c>
    </row>
    <row r="53" spans="2:2">
      <c r="B53" s="7" t="s">
        <v>30</v>
      </c>
    </row>
    <row r="54" spans="2:2">
      <c r="B54" s="7" t="s">
        <v>31</v>
      </c>
    </row>
    <row r="55" spans="2:2">
      <c r="B55" s="7" t="s">
        <v>32</v>
      </c>
    </row>
    <row r="56" spans="2:2">
      <c r="B56" s="7" t="s">
        <v>33</v>
      </c>
    </row>
    <row r="57" spans="2:2">
      <c r="B57" s="7" t="s">
        <v>34</v>
      </c>
    </row>
    <row r="58" spans="2:2">
      <c r="B58" s="7" t="s">
        <v>35</v>
      </c>
    </row>
    <row r="59" spans="2:2">
      <c r="B59" s="7" t="s">
        <v>36</v>
      </c>
    </row>
    <row r="60" spans="2:2">
      <c r="B60" s="7" t="s">
        <v>39</v>
      </c>
    </row>
    <row r="61" spans="2:2">
      <c r="B61" s="7" t="s">
        <v>38</v>
      </c>
    </row>
    <row r="67" spans="2:5">
      <c r="B67" s="7" t="s">
        <v>8</v>
      </c>
    </row>
    <row r="69" spans="2:5">
      <c r="B69" s="7" t="s">
        <v>9</v>
      </c>
      <c r="C69" s="7" t="s">
        <v>10</v>
      </c>
    </row>
    <row r="72" spans="2:5">
      <c r="C72" s="7" t="s">
        <v>4</v>
      </c>
    </row>
    <row r="73" spans="2:5">
      <c r="C73" s="7" t="s">
        <v>5</v>
      </c>
    </row>
    <row r="74" spans="2:5">
      <c r="B74" s="7" t="s">
        <v>24</v>
      </c>
    </row>
    <row r="75" spans="2:5">
      <c r="C75" s="7" t="s">
        <v>203</v>
      </c>
    </row>
    <row r="76" spans="2:5">
      <c r="B76" s="7" t="s">
        <v>51</v>
      </c>
      <c r="C76" s="16" t="s">
        <v>183</v>
      </c>
      <c r="D76" s="16"/>
    </row>
    <row r="79" spans="2:5" ht="30">
      <c r="B79" s="7" t="s">
        <v>0</v>
      </c>
      <c r="C79" s="13" t="s">
        <v>1</v>
      </c>
      <c r="D79" s="13" t="s">
        <v>2</v>
      </c>
      <c r="E79" s="13" t="s">
        <v>3</v>
      </c>
    </row>
    <row r="80" spans="2:5">
      <c r="B80" s="7" t="s">
        <v>25</v>
      </c>
      <c r="C80" s="8">
        <v>694894.85000000009</v>
      </c>
      <c r="D80" s="8">
        <v>675232.82</v>
      </c>
      <c r="E80" s="7">
        <f>C80</f>
        <v>694894.85000000009</v>
      </c>
    </row>
    <row r="81" spans="2:5">
      <c r="B81" s="16" t="s">
        <v>7</v>
      </c>
      <c r="C81" s="16"/>
      <c r="D81" s="16"/>
      <c r="E81" s="7">
        <f>C80-E80</f>
        <v>0</v>
      </c>
    </row>
    <row r="83" spans="2:5">
      <c r="B83" s="7" t="s">
        <v>26</v>
      </c>
    </row>
    <row r="85" spans="2:5">
      <c r="B85" s="7" t="s">
        <v>27</v>
      </c>
    </row>
    <row r="86" spans="2:5">
      <c r="B86" s="7" t="s">
        <v>28</v>
      </c>
    </row>
    <row r="87" spans="2:5">
      <c r="B87" s="7" t="s">
        <v>29</v>
      </c>
    </row>
    <row r="88" spans="2:5">
      <c r="B88" s="7" t="s">
        <v>30</v>
      </c>
    </row>
    <row r="89" spans="2:5">
      <c r="B89" s="7" t="s">
        <v>31</v>
      </c>
    </row>
    <row r="90" spans="2:5">
      <c r="B90" s="7" t="s">
        <v>32</v>
      </c>
    </row>
    <row r="91" spans="2:5">
      <c r="B91" s="7" t="s">
        <v>33</v>
      </c>
    </row>
    <row r="92" spans="2:5">
      <c r="B92" s="7" t="s">
        <v>34</v>
      </c>
    </row>
    <row r="93" spans="2:5">
      <c r="B93" s="7" t="s">
        <v>35</v>
      </c>
    </row>
    <row r="94" spans="2:5">
      <c r="B94" s="7" t="s">
        <v>36</v>
      </c>
    </row>
    <row r="95" spans="2:5">
      <c r="B95" s="7" t="s">
        <v>39</v>
      </c>
    </row>
    <row r="96" spans="2:5">
      <c r="B96" s="7" t="s">
        <v>38</v>
      </c>
    </row>
    <row r="102" spans="2:4">
      <c r="B102" s="7" t="s">
        <v>8</v>
      </c>
    </row>
    <row r="104" spans="2:4">
      <c r="B104" s="7" t="s">
        <v>9</v>
      </c>
      <c r="C104" s="7" t="s">
        <v>10</v>
      </c>
    </row>
    <row r="107" spans="2:4">
      <c r="C107" s="7" t="s">
        <v>4</v>
      </c>
    </row>
    <row r="108" spans="2:4">
      <c r="C108" s="7" t="s">
        <v>5</v>
      </c>
    </row>
    <row r="109" spans="2:4">
      <c r="B109" s="7" t="s">
        <v>24</v>
      </c>
    </row>
    <row r="110" spans="2:4">
      <c r="C110" s="7" t="s">
        <v>203</v>
      </c>
    </row>
    <row r="111" spans="2:4">
      <c r="B111" s="7" t="s">
        <v>51</v>
      </c>
      <c r="C111" s="16" t="s">
        <v>184</v>
      </c>
      <c r="D111" s="16"/>
    </row>
    <row r="114" spans="2:5" ht="30">
      <c r="B114" s="7" t="s">
        <v>0</v>
      </c>
      <c r="C114" s="13" t="s">
        <v>1</v>
      </c>
      <c r="D114" s="13" t="s">
        <v>2</v>
      </c>
      <c r="E114" s="13" t="s">
        <v>3</v>
      </c>
    </row>
    <row r="115" spans="2:5">
      <c r="B115" s="7" t="s">
        <v>25</v>
      </c>
      <c r="C115" s="8">
        <v>661460.09000000008</v>
      </c>
      <c r="D115" s="8">
        <v>646773.04999999993</v>
      </c>
      <c r="E115" s="7">
        <f>C115</f>
        <v>661460.09000000008</v>
      </c>
    </row>
    <row r="116" spans="2:5">
      <c r="B116" s="16" t="s">
        <v>7</v>
      </c>
      <c r="C116" s="16"/>
      <c r="D116" s="16"/>
      <c r="E116" s="7">
        <f>C115-E115</f>
        <v>0</v>
      </c>
    </row>
    <row r="118" spans="2:5">
      <c r="B118" s="7" t="s">
        <v>26</v>
      </c>
    </row>
    <row r="120" spans="2:5">
      <c r="B120" s="7" t="s">
        <v>27</v>
      </c>
    </row>
    <row r="121" spans="2:5">
      <c r="B121" s="7" t="s">
        <v>28</v>
      </c>
    </row>
    <row r="122" spans="2:5">
      <c r="B122" s="7" t="s">
        <v>29</v>
      </c>
    </row>
    <row r="123" spans="2:5">
      <c r="B123" s="7" t="s">
        <v>30</v>
      </c>
    </row>
    <row r="124" spans="2:5">
      <c r="B124" s="7" t="s">
        <v>31</v>
      </c>
    </row>
    <row r="125" spans="2:5">
      <c r="B125" s="7" t="s">
        <v>32</v>
      </c>
    </row>
    <row r="126" spans="2:5">
      <c r="B126" s="7" t="s">
        <v>33</v>
      </c>
    </row>
    <row r="127" spans="2:5">
      <c r="B127" s="7" t="s">
        <v>34</v>
      </c>
    </row>
    <row r="128" spans="2:5">
      <c r="B128" s="7" t="s">
        <v>35</v>
      </c>
    </row>
    <row r="129" spans="2:3">
      <c r="B129" s="7" t="s">
        <v>36</v>
      </c>
    </row>
    <row r="130" spans="2:3">
      <c r="B130" s="7" t="s">
        <v>39</v>
      </c>
    </row>
    <row r="131" spans="2:3">
      <c r="B131" s="7" t="s">
        <v>38</v>
      </c>
    </row>
    <row r="137" spans="2:3">
      <c r="B137" s="7" t="s">
        <v>8</v>
      </c>
    </row>
    <row r="139" spans="2:3">
      <c r="B139" s="7" t="s">
        <v>9</v>
      </c>
      <c r="C139" s="7" t="s">
        <v>10</v>
      </c>
    </row>
    <row r="142" spans="2:3">
      <c r="C142" s="7" t="s">
        <v>4</v>
      </c>
    </row>
    <row r="143" spans="2:3">
      <c r="C143" s="7" t="s">
        <v>5</v>
      </c>
    </row>
    <row r="144" spans="2:3">
      <c r="B144" s="7" t="s">
        <v>24</v>
      </c>
    </row>
    <row r="145" spans="2:5">
      <c r="C145" s="7" t="s">
        <v>203</v>
      </c>
    </row>
    <row r="146" spans="2:5">
      <c r="B146" s="7" t="s">
        <v>51</v>
      </c>
      <c r="C146" s="16" t="s">
        <v>185</v>
      </c>
      <c r="D146" s="16"/>
    </row>
    <row r="149" spans="2:5" ht="30">
      <c r="B149" s="7" t="s">
        <v>0</v>
      </c>
      <c r="C149" s="13" t="s">
        <v>1</v>
      </c>
      <c r="D149" s="13" t="s">
        <v>2</v>
      </c>
      <c r="E149" s="13" t="s">
        <v>3</v>
      </c>
    </row>
    <row r="150" spans="2:5">
      <c r="B150" s="7" t="s">
        <v>25</v>
      </c>
      <c r="C150" s="8">
        <v>747727.54</v>
      </c>
      <c r="D150" s="8">
        <v>752506.39999999991</v>
      </c>
      <c r="E150" s="7">
        <f>C150</f>
        <v>747727.54</v>
      </c>
    </row>
    <row r="151" spans="2:5">
      <c r="B151" s="16" t="s">
        <v>7</v>
      </c>
      <c r="C151" s="16"/>
      <c r="D151" s="16"/>
      <c r="E151" s="7">
        <f>C150-E150</f>
        <v>0</v>
      </c>
    </row>
    <row r="153" spans="2:5">
      <c r="B153" s="7" t="s">
        <v>26</v>
      </c>
    </row>
    <row r="155" spans="2:5">
      <c r="B155" s="7" t="s">
        <v>27</v>
      </c>
    </row>
    <row r="156" spans="2:5">
      <c r="B156" s="7" t="s">
        <v>28</v>
      </c>
    </row>
    <row r="157" spans="2:5">
      <c r="B157" s="7" t="s">
        <v>29</v>
      </c>
    </row>
    <row r="158" spans="2:5">
      <c r="B158" s="7" t="s">
        <v>30</v>
      </c>
    </row>
    <row r="159" spans="2:5">
      <c r="B159" s="7" t="s">
        <v>31</v>
      </c>
    </row>
    <row r="160" spans="2:5">
      <c r="B160" s="7" t="s">
        <v>32</v>
      </c>
    </row>
    <row r="161" spans="2:3">
      <c r="B161" s="7" t="s">
        <v>33</v>
      </c>
    </row>
    <row r="162" spans="2:3">
      <c r="B162" s="7" t="s">
        <v>34</v>
      </c>
    </row>
    <row r="163" spans="2:3">
      <c r="B163" s="7" t="s">
        <v>35</v>
      </c>
    </row>
    <row r="164" spans="2:3">
      <c r="B164" s="7" t="s">
        <v>36</v>
      </c>
    </row>
    <row r="165" spans="2:3">
      <c r="B165" s="7" t="s">
        <v>39</v>
      </c>
    </row>
    <row r="166" spans="2:3">
      <c r="B166" s="7" t="s">
        <v>38</v>
      </c>
    </row>
    <row r="172" spans="2:3">
      <c r="B172" s="7" t="s">
        <v>8</v>
      </c>
    </row>
    <row r="174" spans="2:3">
      <c r="B174" s="7" t="s">
        <v>9</v>
      </c>
      <c r="C174" s="7" t="s">
        <v>10</v>
      </c>
    </row>
    <row r="177" spans="2:5">
      <c r="C177" s="7" t="s">
        <v>4</v>
      </c>
    </row>
    <row r="178" spans="2:5">
      <c r="C178" s="7" t="s">
        <v>5</v>
      </c>
    </row>
    <row r="179" spans="2:5">
      <c r="B179" s="7" t="s">
        <v>24</v>
      </c>
    </row>
    <row r="180" spans="2:5">
      <c r="C180" s="7" t="s">
        <v>203</v>
      </c>
    </row>
    <row r="181" spans="2:5">
      <c r="B181" s="7" t="s">
        <v>51</v>
      </c>
      <c r="C181" s="16" t="s">
        <v>186</v>
      </c>
      <c r="D181" s="16"/>
    </row>
    <row r="184" spans="2:5" ht="30">
      <c r="B184" s="7" t="s">
        <v>0</v>
      </c>
      <c r="C184" s="13" t="s">
        <v>1</v>
      </c>
      <c r="D184" s="13" t="s">
        <v>2</v>
      </c>
      <c r="E184" s="13" t="s">
        <v>3</v>
      </c>
    </row>
    <row r="185" spans="2:5">
      <c r="B185" s="7" t="s">
        <v>25</v>
      </c>
      <c r="C185" s="8">
        <v>701595.32000000007</v>
      </c>
      <c r="D185" s="8">
        <v>661349.22</v>
      </c>
      <c r="E185" s="7">
        <f>C185</f>
        <v>701595.32000000007</v>
      </c>
    </row>
    <row r="186" spans="2:5">
      <c r="B186" s="16" t="s">
        <v>7</v>
      </c>
      <c r="C186" s="16"/>
      <c r="D186" s="16"/>
      <c r="E186" s="7">
        <f>C185-E185</f>
        <v>0</v>
      </c>
    </row>
    <row r="188" spans="2:5">
      <c r="B188" s="7" t="s">
        <v>26</v>
      </c>
    </row>
    <row r="190" spans="2:5">
      <c r="B190" s="7" t="s">
        <v>27</v>
      </c>
    </row>
    <row r="191" spans="2:5">
      <c r="B191" s="7" t="s">
        <v>28</v>
      </c>
    </row>
    <row r="192" spans="2:5">
      <c r="B192" s="7" t="s">
        <v>29</v>
      </c>
    </row>
    <row r="193" spans="2:2">
      <c r="B193" s="7" t="s">
        <v>30</v>
      </c>
    </row>
    <row r="194" spans="2:2">
      <c r="B194" s="7" t="s">
        <v>31</v>
      </c>
    </row>
    <row r="195" spans="2:2">
      <c r="B195" s="7" t="s">
        <v>32</v>
      </c>
    </row>
    <row r="196" spans="2:2">
      <c r="B196" s="7" t="s">
        <v>33</v>
      </c>
    </row>
    <row r="197" spans="2:2">
      <c r="B197" s="7" t="s">
        <v>34</v>
      </c>
    </row>
    <row r="198" spans="2:2">
      <c r="B198" s="7" t="s">
        <v>35</v>
      </c>
    </row>
    <row r="199" spans="2:2">
      <c r="B199" s="7" t="s">
        <v>36</v>
      </c>
    </row>
    <row r="200" spans="2:2">
      <c r="B200" s="7" t="s">
        <v>39</v>
      </c>
    </row>
    <row r="201" spans="2:2">
      <c r="B201" s="7" t="s">
        <v>38</v>
      </c>
    </row>
    <row r="207" spans="2:2">
      <c r="B207" s="7" t="s">
        <v>8</v>
      </c>
    </row>
    <row r="209" spans="2:5">
      <c r="B209" s="7" t="s">
        <v>9</v>
      </c>
      <c r="C209" s="7" t="s">
        <v>10</v>
      </c>
    </row>
    <row r="211" spans="2:5">
      <c r="C211" s="7" t="s">
        <v>4</v>
      </c>
    </row>
    <row r="212" spans="2:5">
      <c r="C212" s="7" t="s">
        <v>5</v>
      </c>
    </row>
    <row r="213" spans="2:5">
      <c r="B213" s="7" t="s">
        <v>24</v>
      </c>
    </row>
    <row r="214" spans="2:5">
      <c r="C214" s="7" t="s">
        <v>203</v>
      </c>
    </row>
    <row r="215" spans="2:5">
      <c r="B215" s="7" t="s">
        <v>51</v>
      </c>
      <c r="C215" s="16" t="s">
        <v>187</v>
      </c>
      <c r="D215" s="16"/>
    </row>
    <row r="218" spans="2:5" ht="30">
      <c r="B218" s="7" t="s">
        <v>0</v>
      </c>
      <c r="C218" s="13" t="s">
        <v>1</v>
      </c>
      <c r="D218" s="13" t="s">
        <v>2</v>
      </c>
      <c r="E218" s="13" t="s">
        <v>3</v>
      </c>
    </row>
    <row r="219" spans="2:5">
      <c r="B219" s="7" t="s">
        <v>25</v>
      </c>
      <c r="C219" s="7">
        <v>987448.88000000012</v>
      </c>
      <c r="D219" s="7">
        <v>967853.46000000008</v>
      </c>
      <c r="E219" s="7">
        <f>C219</f>
        <v>987448.88000000012</v>
      </c>
    </row>
    <row r="220" spans="2:5">
      <c r="B220" s="16" t="s">
        <v>7</v>
      </c>
      <c r="C220" s="16"/>
      <c r="D220" s="16"/>
      <c r="E220" s="7">
        <f>C219-E219</f>
        <v>0</v>
      </c>
    </row>
    <row r="222" spans="2:5">
      <c r="B222" s="7" t="s">
        <v>26</v>
      </c>
    </row>
    <row r="224" spans="2:5">
      <c r="B224" s="7" t="s">
        <v>27</v>
      </c>
    </row>
    <row r="225" spans="2:2">
      <c r="B225" s="7" t="s">
        <v>28</v>
      </c>
    </row>
    <row r="226" spans="2:2">
      <c r="B226" s="7" t="s">
        <v>29</v>
      </c>
    </row>
    <row r="227" spans="2:2">
      <c r="B227" s="7" t="s">
        <v>30</v>
      </c>
    </row>
    <row r="228" spans="2:2">
      <c r="B228" s="7" t="s">
        <v>31</v>
      </c>
    </row>
    <row r="229" spans="2:2">
      <c r="B229" s="7" t="s">
        <v>32</v>
      </c>
    </row>
    <row r="230" spans="2:2">
      <c r="B230" s="7" t="s">
        <v>33</v>
      </c>
    </row>
    <row r="231" spans="2:2">
      <c r="B231" s="7" t="s">
        <v>34</v>
      </c>
    </row>
    <row r="232" spans="2:2">
      <c r="B232" s="7" t="s">
        <v>35</v>
      </c>
    </row>
    <row r="233" spans="2:2">
      <c r="B233" s="7" t="s">
        <v>36</v>
      </c>
    </row>
    <row r="234" spans="2:2">
      <c r="B234" s="7" t="s">
        <v>39</v>
      </c>
    </row>
    <row r="235" spans="2:2">
      <c r="B235" s="7" t="s">
        <v>38</v>
      </c>
    </row>
    <row r="241" spans="2:5">
      <c r="B241" s="7" t="s">
        <v>8</v>
      </c>
    </row>
    <row r="243" spans="2:5">
      <c r="B243" s="7" t="s">
        <v>9</v>
      </c>
      <c r="C243" s="7" t="s">
        <v>10</v>
      </c>
    </row>
    <row r="246" spans="2:5">
      <c r="C246" s="7" t="s">
        <v>4</v>
      </c>
    </row>
    <row r="247" spans="2:5">
      <c r="C247" s="7" t="s">
        <v>5</v>
      </c>
    </row>
    <row r="248" spans="2:5">
      <c r="B248" s="7" t="s">
        <v>24</v>
      </c>
    </row>
    <row r="249" spans="2:5">
      <c r="C249" s="7" t="s">
        <v>203</v>
      </c>
    </row>
    <row r="250" spans="2:5">
      <c r="B250" s="7" t="s">
        <v>51</v>
      </c>
      <c r="C250" s="16" t="s">
        <v>188</v>
      </c>
      <c r="D250" s="16"/>
    </row>
    <row r="253" spans="2:5" ht="30">
      <c r="B253" s="7" t="s">
        <v>0</v>
      </c>
      <c r="C253" s="13" t="s">
        <v>1</v>
      </c>
      <c r="D253" s="13" t="s">
        <v>2</v>
      </c>
      <c r="E253" s="13" t="s">
        <v>3</v>
      </c>
    </row>
    <row r="254" spans="2:5">
      <c r="B254" s="7" t="s">
        <v>25</v>
      </c>
      <c r="C254" s="7">
        <v>843704.01</v>
      </c>
      <c r="D254" s="7">
        <v>801471.15</v>
      </c>
      <c r="E254" s="7">
        <f>C254</f>
        <v>843704.01</v>
      </c>
    </row>
    <row r="255" spans="2:5">
      <c r="B255" s="16" t="s">
        <v>7</v>
      </c>
      <c r="C255" s="16"/>
      <c r="D255" s="16"/>
      <c r="E255" s="7">
        <f>C254-E254</f>
        <v>0</v>
      </c>
    </row>
    <row r="257" spans="2:2">
      <c r="B257" s="7" t="s">
        <v>26</v>
      </c>
    </row>
    <row r="259" spans="2:2">
      <c r="B259" s="7" t="s">
        <v>27</v>
      </c>
    </row>
    <row r="260" spans="2:2">
      <c r="B260" s="7" t="s">
        <v>28</v>
      </c>
    </row>
    <row r="261" spans="2:2">
      <c r="B261" s="7" t="s">
        <v>29</v>
      </c>
    </row>
    <row r="262" spans="2:2">
      <c r="B262" s="7" t="s">
        <v>30</v>
      </c>
    </row>
    <row r="263" spans="2:2">
      <c r="B263" s="7" t="s">
        <v>31</v>
      </c>
    </row>
    <row r="264" spans="2:2">
      <c r="B264" s="7" t="s">
        <v>32</v>
      </c>
    </row>
    <row r="265" spans="2:2">
      <c r="B265" s="7" t="s">
        <v>33</v>
      </c>
    </row>
    <row r="266" spans="2:2">
      <c r="B266" s="7" t="s">
        <v>34</v>
      </c>
    </row>
    <row r="267" spans="2:2">
      <c r="B267" s="7" t="s">
        <v>35</v>
      </c>
    </row>
    <row r="268" spans="2:2">
      <c r="B268" s="7" t="s">
        <v>36</v>
      </c>
    </row>
    <row r="269" spans="2:2">
      <c r="B269" s="7" t="s">
        <v>39</v>
      </c>
    </row>
    <row r="270" spans="2:2">
      <c r="B270" s="7" t="s">
        <v>38</v>
      </c>
    </row>
    <row r="276" spans="2:5">
      <c r="B276" s="7" t="s">
        <v>8</v>
      </c>
    </row>
    <row r="278" spans="2:5">
      <c r="B278" s="7" t="s">
        <v>9</v>
      </c>
      <c r="C278" s="7" t="s">
        <v>10</v>
      </c>
    </row>
    <row r="281" spans="2:5">
      <c r="C281" s="7" t="s">
        <v>4</v>
      </c>
    </row>
    <row r="282" spans="2:5">
      <c r="C282" s="7" t="s">
        <v>5</v>
      </c>
    </row>
    <row r="283" spans="2:5">
      <c r="B283" s="7" t="s">
        <v>24</v>
      </c>
    </row>
    <row r="284" spans="2:5">
      <c r="C284" s="7" t="s">
        <v>203</v>
      </c>
    </row>
    <row r="285" spans="2:5">
      <c r="B285" s="7" t="s">
        <v>51</v>
      </c>
      <c r="C285" s="16" t="s">
        <v>189</v>
      </c>
      <c r="D285" s="16"/>
    </row>
    <row r="288" spans="2:5" ht="30">
      <c r="B288" s="7" t="s">
        <v>0</v>
      </c>
      <c r="C288" s="13" t="s">
        <v>1</v>
      </c>
      <c r="D288" s="13" t="s">
        <v>2</v>
      </c>
      <c r="E288" s="13" t="s">
        <v>3</v>
      </c>
    </row>
    <row r="289" spans="2:5">
      <c r="B289" s="7" t="s">
        <v>25</v>
      </c>
      <c r="C289" s="8">
        <v>684184.47999999986</v>
      </c>
      <c r="D289" s="8">
        <v>640216.34000000008</v>
      </c>
      <c r="E289" s="7">
        <f>C289</f>
        <v>684184.47999999986</v>
      </c>
    </row>
    <row r="290" spans="2:5">
      <c r="B290" s="16" t="s">
        <v>7</v>
      </c>
      <c r="C290" s="16"/>
      <c r="D290" s="16"/>
      <c r="E290" s="7">
        <f>C289-E289</f>
        <v>0</v>
      </c>
    </row>
    <row r="292" spans="2:5">
      <c r="B292" s="7" t="s">
        <v>26</v>
      </c>
    </row>
    <row r="294" spans="2:5">
      <c r="B294" s="7" t="s">
        <v>27</v>
      </c>
    </row>
    <row r="295" spans="2:5">
      <c r="B295" s="7" t="s">
        <v>28</v>
      </c>
    </row>
    <row r="296" spans="2:5">
      <c r="B296" s="7" t="s">
        <v>29</v>
      </c>
    </row>
    <row r="297" spans="2:5">
      <c r="B297" s="7" t="s">
        <v>30</v>
      </c>
    </row>
    <row r="298" spans="2:5">
      <c r="B298" s="7" t="s">
        <v>31</v>
      </c>
    </row>
    <row r="299" spans="2:5">
      <c r="B299" s="7" t="s">
        <v>32</v>
      </c>
    </row>
    <row r="300" spans="2:5">
      <c r="B300" s="7" t="s">
        <v>33</v>
      </c>
    </row>
    <row r="301" spans="2:5">
      <c r="B301" s="7" t="s">
        <v>34</v>
      </c>
    </row>
    <row r="302" spans="2:5">
      <c r="B302" s="7" t="s">
        <v>35</v>
      </c>
    </row>
    <row r="303" spans="2:5">
      <c r="B303" s="7" t="s">
        <v>36</v>
      </c>
    </row>
    <row r="304" spans="2:5">
      <c r="B304" s="7" t="s">
        <v>39</v>
      </c>
    </row>
    <row r="305" spans="2:4">
      <c r="B305" s="7" t="s">
        <v>38</v>
      </c>
    </row>
    <row r="311" spans="2:4">
      <c r="B311" s="7" t="s">
        <v>8</v>
      </c>
    </row>
    <row r="313" spans="2:4">
      <c r="B313" s="7" t="s">
        <v>9</v>
      </c>
      <c r="C313" s="7" t="s">
        <v>10</v>
      </c>
    </row>
    <row r="316" spans="2:4">
      <c r="C316" s="7" t="s">
        <v>4</v>
      </c>
    </row>
    <row r="317" spans="2:4">
      <c r="C317" s="7" t="s">
        <v>5</v>
      </c>
    </row>
    <row r="318" spans="2:4">
      <c r="B318" s="7" t="s">
        <v>24</v>
      </c>
    </row>
    <row r="319" spans="2:4">
      <c r="C319" s="7" t="s">
        <v>203</v>
      </c>
    </row>
    <row r="320" spans="2:4">
      <c r="B320" s="7" t="s">
        <v>51</v>
      </c>
      <c r="C320" s="16" t="s">
        <v>190</v>
      </c>
      <c r="D320" s="16"/>
    </row>
    <row r="323" spans="2:5" ht="30">
      <c r="B323" s="7" t="s">
        <v>0</v>
      </c>
      <c r="C323" s="13" t="s">
        <v>1</v>
      </c>
      <c r="D323" s="13" t="s">
        <v>2</v>
      </c>
      <c r="E323" s="13" t="s">
        <v>3</v>
      </c>
    </row>
    <row r="324" spans="2:5">
      <c r="B324" s="7" t="s">
        <v>25</v>
      </c>
      <c r="C324" s="8">
        <v>311394.15000000002</v>
      </c>
      <c r="D324" s="8">
        <v>318060.86</v>
      </c>
      <c r="E324" s="7">
        <f>C324</f>
        <v>311394.15000000002</v>
      </c>
    </row>
    <row r="325" spans="2:5">
      <c r="B325" s="16" t="s">
        <v>7</v>
      </c>
      <c r="C325" s="16"/>
      <c r="D325" s="16"/>
      <c r="E325" s="7">
        <f>C324-E324</f>
        <v>0</v>
      </c>
    </row>
    <row r="327" spans="2:5">
      <c r="B327" s="7" t="s">
        <v>26</v>
      </c>
    </row>
    <row r="329" spans="2:5">
      <c r="B329" s="7" t="s">
        <v>27</v>
      </c>
    </row>
    <row r="330" spans="2:5">
      <c r="B330" s="7" t="s">
        <v>28</v>
      </c>
    </row>
    <row r="331" spans="2:5">
      <c r="B331" s="7" t="s">
        <v>29</v>
      </c>
    </row>
    <row r="332" spans="2:5">
      <c r="B332" s="7" t="s">
        <v>30</v>
      </c>
    </row>
    <row r="333" spans="2:5">
      <c r="B333" s="7" t="s">
        <v>31</v>
      </c>
    </row>
    <row r="334" spans="2:5">
      <c r="B334" s="7" t="s">
        <v>32</v>
      </c>
    </row>
    <row r="335" spans="2:5">
      <c r="B335" s="7" t="s">
        <v>33</v>
      </c>
    </row>
    <row r="336" spans="2:5">
      <c r="B336" s="7" t="s">
        <v>34</v>
      </c>
    </row>
    <row r="337" spans="2:3">
      <c r="B337" s="7" t="s">
        <v>35</v>
      </c>
    </row>
    <row r="338" spans="2:3">
      <c r="B338" s="7" t="s">
        <v>36</v>
      </c>
    </row>
    <row r="339" spans="2:3">
      <c r="B339" s="7" t="s">
        <v>39</v>
      </c>
    </row>
    <row r="340" spans="2:3">
      <c r="B340" s="7" t="s">
        <v>38</v>
      </c>
    </row>
    <row r="346" spans="2:3">
      <c r="B346" s="7" t="s">
        <v>8</v>
      </c>
    </row>
    <row r="348" spans="2:3">
      <c r="B348" s="7" t="s">
        <v>9</v>
      </c>
      <c r="C348" s="7" t="s">
        <v>10</v>
      </c>
    </row>
    <row r="351" spans="2:3">
      <c r="C351" s="7" t="s">
        <v>4</v>
      </c>
    </row>
    <row r="352" spans="2:3">
      <c r="C352" s="7" t="s">
        <v>5</v>
      </c>
    </row>
    <row r="353" spans="2:5">
      <c r="B353" s="7" t="s">
        <v>24</v>
      </c>
    </row>
    <row r="354" spans="2:5">
      <c r="C354" s="7" t="s">
        <v>203</v>
      </c>
    </row>
    <row r="355" spans="2:5">
      <c r="B355" s="7" t="s">
        <v>51</v>
      </c>
      <c r="C355" s="16" t="s">
        <v>191</v>
      </c>
      <c r="D355" s="16"/>
    </row>
    <row r="358" spans="2:5" ht="30">
      <c r="B358" s="7" t="s">
        <v>0</v>
      </c>
      <c r="C358" s="13" t="s">
        <v>1</v>
      </c>
      <c r="D358" s="13" t="s">
        <v>2</v>
      </c>
      <c r="E358" s="13" t="s">
        <v>3</v>
      </c>
    </row>
    <row r="359" spans="2:5">
      <c r="B359" s="7" t="s">
        <v>25</v>
      </c>
      <c r="C359" s="7">
        <v>644344.78999999992</v>
      </c>
      <c r="D359" s="7">
        <v>638927.31999999995</v>
      </c>
      <c r="E359" s="7">
        <f>C359</f>
        <v>644344.78999999992</v>
      </c>
    </row>
    <row r="360" spans="2:5">
      <c r="B360" s="16" t="s">
        <v>7</v>
      </c>
      <c r="C360" s="16"/>
      <c r="D360" s="16"/>
      <c r="E360" s="7">
        <f>C359-E359</f>
        <v>0</v>
      </c>
    </row>
    <row r="362" spans="2:5">
      <c r="B362" s="7" t="s">
        <v>26</v>
      </c>
    </row>
    <row r="364" spans="2:5">
      <c r="B364" s="7" t="s">
        <v>27</v>
      </c>
    </row>
    <row r="365" spans="2:5">
      <c r="B365" s="7" t="s">
        <v>28</v>
      </c>
    </row>
    <row r="366" spans="2:5">
      <c r="B366" s="7" t="s">
        <v>29</v>
      </c>
    </row>
    <row r="367" spans="2:5">
      <c r="B367" s="7" t="s">
        <v>30</v>
      </c>
    </row>
    <row r="368" spans="2:5">
      <c r="B368" s="7" t="s">
        <v>31</v>
      </c>
    </row>
    <row r="369" spans="2:3">
      <c r="B369" s="7" t="s">
        <v>32</v>
      </c>
    </row>
    <row r="370" spans="2:3">
      <c r="B370" s="7" t="s">
        <v>33</v>
      </c>
    </row>
    <row r="371" spans="2:3">
      <c r="B371" s="7" t="s">
        <v>34</v>
      </c>
    </row>
    <row r="372" spans="2:3">
      <c r="B372" s="7" t="s">
        <v>35</v>
      </c>
    </row>
    <row r="373" spans="2:3">
      <c r="B373" s="7" t="s">
        <v>36</v>
      </c>
    </row>
    <row r="374" spans="2:3">
      <c r="B374" s="7" t="s">
        <v>39</v>
      </c>
    </row>
    <row r="375" spans="2:3">
      <c r="B375" s="7" t="s">
        <v>38</v>
      </c>
    </row>
    <row r="381" spans="2:3">
      <c r="B381" s="7" t="s">
        <v>8</v>
      </c>
    </row>
    <row r="383" spans="2:3">
      <c r="B383" s="7" t="s">
        <v>9</v>
      </c>
      <c r="C383" s="7" t="s">
        <v>10</v>
      </c>
    </row>
    <row r="386" spans="2:5">
      <c r="C386" s="7" t="s">
        <v>4</v>
      </c>
    </row>
    <row r="387" spans="2:5">
      <c r="C387" s="7" t="s">
        <v>5</v>
      </c>
    </row>
    <row r="388" spans="2:5">
      <c r="B388" s="7" t="s">
        <v>24</v>
      </c>
    </row>
    <row r="389" spans="2:5">
      <c r="C389" s="7" t="s">
        <v>203</v>
      </c>
    </row>
    <row r="390" spans="2:5">
      <c r="B390" s="7" t="s">
        <v>51</v>
      </c>
      <c r="C390" s="16" t="s">
        <v>192</v>
      </c>
      <c r="D390" s="16"/>
    </row>
    <row r="393" spans="2:5" ht="30">
      <c r="B393" s="7" t="s">
        <v>0</v>
      </c>
      <c r="C393" s="13" t="s">
        <v>1</v>
      </c>
      <c r="D393" s="13" t="s">
        <v>2</v>
      </c>
      <c r="E393" s="13" t="s">
        <v>3</v>
      </c>
    </row>
    <row r="394" spans="2:5">
      <c r="B394" s="7" t="s">
        <v>25</v>
      </c>
      <c r="C394" s="8">
        <v>935030.16999999993</v>
      </c>
      <c r="D394" s="8">
        <v>924794.33000000007</v>
      </c>
      <c r="E394" s="7">
        <f>C394</f>
        <v>935030.16999999993</v>
      </c>
    </row>
    <row r="395" spans="2:5">
      <c r="B395" s="16" t="s">
        <v>7</v>
      </c>
      <c r="C395" s="16"/>
      <c r="D395" s="16"/>
      <c r="E395" s="7">
        <f>C394-E394</f>
        <v>0</v>
      </c>
    </row>
    <row r="397" spans="2:5">
      <c r="B397" s="7" t="s">
        <v>26</v>
      </c>
    </row>
    <row r="399" spans="2:5">
      <c r="B399" s="7" t="s">
        <v>27</v>
      </c>
    </row>
    <row r="400" spans="2:5">
      <c r="B400" s="7" t="s">
        <v>28</v>
      </c>
    </row>
    <row r="401" spans="2:2">
      <c r="B401" s="7" t="s">
        <v>29</v>
      </c>
    </row>
    <row r="402" spans="2:2">
      <c r="B402" s="7" t="s">
        <v>30</v>
      </c>
    </row>
    <row r="403" spans="2:2">
      <c r="B403" s="7" t="s">
        <v>31</v>
      </c>
    </row>
    <row r="404" spans="2:2">
      <c r="B404" s="7" t="s">
        <v>32</v>
      </c>
    </row>
    <row r="405" spans="2:2">
      <c r="B405" s="7" t="s">
        <v>33</v>
      </c>
    </row>
    <row r="406" spans="2:2">
      <c r="B406" s="7" t="s">
        <v>34</v>
      </c>
    </row>
    <row r="407" spans="2:2">
      <c r="B407" s="7" t="s">
        <v>35</v>
      </c>
    </row>
    <row r="408" spans="2:2">
      <c r="B408" s="7" t="s">
        <v>36</v>
      </c>
    </row>
    <row r="409" spans="2:2">
      <c r="B409" s="7" t="s">
        <v>39</v>
      </c>
    </row>
    <row r="410" spans="2:2">
      <c r="B410" s="7" t="s">
        <v>38</v>
      </c>
    </row>
    <row r="416" spans="2:2">
      <c r="B416" s="7" t="s">
        <v>8</v>
      </c>
    </row>
    <row r="418" spans="2:5">
      <c r="B418" s="7" t="s">
        <v>9</v>
      </c>
      <c r="C418" s="7" t="s">
        <v>10</v>
      </c>
    </row>
    <row r="421" spans="2:5">
      <c r="C421" s="7" t="s">
        <v>4</v>
      </c>
    </row>
    <row r="422" spans="2:5">
      <c r="C422" s="7" t="s">
        <v>5</v>
      </c>
    </row>
    <row r="423" spans="2:5">
      <c r="B423" s="7" t="s">
        <v>24</v>
      </c>
    </row>
    <row r="424" spans="2:5">
      <c r="C424" s="7" t="s">
        <v>203</v>
      </c>
    </row>
    <row r="425" spans="2:5">
      <c r="B425" s="7" t="s">
        <v>51</v>
      </c>
      <c r="C425" s="16" t="s">
        <v>193</v>
      </c>
      <c r="D425" s="16"/>
    </row>
    <row r="428" spans="2:5" ht="30">
      <c r="B428" s="7" t="s">
        <v>0</v>
      </c>
      <c r="C428" s="13" t="s">
        <v>1</v>
      </c>
      <c r="D428" s="13" t="s">
        <v>2</v>
      </c>
      <c r="E428" s="13" t="s">
        <v>3</v>
      </c>
    </row>
    <row r="429" spans="2:5">
      <c r="B429" s="7" t="s">
        <v>25</v>
      </c>
      <c r="C429" s="7">
        <v>604488.58000000007</v>
      </c>
      <c r="D429" s="7">
        <v>583749.64</v>
      </c>
      <c r="E429" s="7">
        <f>C429</f>
        <v>604488.58000000007</v>
      </c>
    </row>
    <row r="430" spans="2:5">
      <c r="B430" s="16" t="s">
        <v>7</v>
      </c>
      <c r="C430" s="16"/>
      <c r="D430" s="16"/>
      <c r="E430" s="7">
        <f>C429-E429</f>
        <v>0</v>
      </c>
    </row>
    <row r="432" spans="2:5">
      <c r="B432" s="7" t="s">
        <v>26</v>
      </c>
    </row>
    <row r="434" spans="2:2">
      <c r="B434" s="7" t="s">
        <v>27</v>
      </c>
    </row>
    <row r="435" spans="2:2">
      <c r="B435" s="7" t="s">
        <v>28</v>
      </c>
    </row>
    <row r="436" spans="2:2">
      <c r="B436" s="7" t="s">
        <v>29</v>
      </c>
    </row>
    <row r="437" spans="2:2">
      <c r="B437" s="7" t="s">
        <v>30</v>
      </c>
    </row>
    <row r="438" spans="2:2">
      <c r="B438" s="7" t="s">
        <v>31</v>
      </c>
    </row>
    <row r="439" spans="2:2">
      <c r="B439" s="7" t="s">
        <v>32</v>
      </c>
    </row>
    <row r="440" spans="2:2">
      <c r="B440" s="7" t="s">
        <v>33</v>
      </c>
    </row>
    <row r="441" spans="2:2">
      <c r="B441" s="7" t="s">
        <v>34</v>
      </c>
    </row>
    <row r="442" spans="2:2">
      <c r="B442" s="7" t="s">
        <v>35</v>
      </c>
    </row>
    <row r="443" spans="2:2">
      <c r="B443" s="7" t="s">
        <v>36</v>
      </c>
    </row>
    <row r="444" spans="2:2">
      <c r="B444" s="7" t="s">
        <v>39</v>
      </c>
    </row>
    <row r="445" spans="2:2">
      <c r="B445" s="7" t="s">
        <v>38</v>
      </c>
    </row>
    <row r="451" spans="2:5">
      <c r="B451" s="7" t="s">
        <v>8</v>
      </c>
    </row>
    <row r="453" spans="2:5">
      <c r="B453" s="7" t="s">
        <v>9</v>
      </c>
      <c r="C453" s="7" t="s">
        <v>10</v>
      </c>
    </row>
    <row r="456" spans="2:5">
      <c r="C456" s="7" t="s">
        <v>4</v>
      </c>
    </row>
    <row r="457" spans="2:5">
      <c r="C457" s="7" t="s">
        <v>5</v>
      </c>
    </row>
    <row r="458" spans="2:5">
      <c r="B458" s="7" t="s">
        <v>24</v>
      </c>
    </row>
    <row r="459" spans="2:5">
      <c r="C459" s="7" t="s">
        <v>203</v>
      </c>
    </row>
    <row r="460" spans="2:5">
      <c r="B460" s="7" t="s">
        <v>51</v>
      </c>
      <c r="C460" s="16" t="s">
        <v>194</v>
      </c>
      <c r="D460" s="16"/>
    </row>
    <row r="463" spans="2:5" ht="30">
      <c r="B463" s="7" t="s">
        <v>0</v>
      </c>
      <c r="C463" s="13" t="s">
        <v>1</v>
      </c>
      <c r="D463" s="13" t="s">
        <v>2</v>
      </c>
      <c r="E463" s="13" t="s">
        <v>3</v>
      </c>
    </row>
    <row r="464" spans="2:5">
      <c r="B464" s="7" t="s">
        <v>25</v>
      </c>
      <c r="C464" s="7">
        <v>785146.14999999979</v>
      </c>
      <c r="D464" s="7">
        <v>765412.14</v>
      </c>
      <c r="E464" s="7">
        <f>C464</f>
        <v>785146.14999999979</v>
      </c>
    </row>
    <row r="465" spans="2:5">
      <c r="B465" s="16" t="s">
        <v>7</v>
      </c>
      <c r="C465" s="16"/>
      <c r="D465" s="16"/>
      <c r="E465" s="7">
        <f>C464-E464</f>
        <v>0</v>
      </c>
    </row>
    <row r="467" spans="2:5">
      <c r="B467" s="7" t="s">
        <v>26</v>
      </c>
    </row>
    <row r="469" spans="2:5">
      <c r="B469" s="7" t="s">
        <v>27</v>
      </c>
    </row>
    <row r="470" spans="2:5">
      <c r="B470" s="7" t="s">
        <v>28</v>
      </c>
    </row>
    <row r="471" spans="2:5">
      <c r="B471" s="7" t="s">
        <v>29</v>
      </c>
    </row>
    <row r="472" spans="2:5">
      <c r="B472" s="7" t="s">
        <v>30</v>
      </c>
    </row>
    <row r="473" spans="2:5">
      <c r="B473" s="7" t="s">
        <v>31</v>
      </c>
    </row>
    <row r="474" spans="2:5">
      <c r="B474" s="7" t="s">
        <v>32</v>
      </c>
    </row>
    <row r="475" spans="2:5">
      <c r="B475" s="7" t="s">
        <v>33</v>
      </c>
    </row>
    <row r="476" spans="2:5">
      <c r="B476" s="7" t="s">
        <v>34</v>
      </c>
    </row>
    <row r="477" spans="2:5">
      <c r="B477" s="7" t="s">
        <v>35</v>
      </c>
    </row>
    <row r="478" spans="2:5">
      <c r="B478" s="7" t="s">
        <v>36</v>
      </c>
    </row>
    <row r="479" spans="2:5">
      <c r="B479" s="7" t="s">
        <v>39</v>
      </c>
    </row>
    <row r="480" spans="2:5">
      <c r="B480" s="7" t="s">
        <v>38</v>
      </c>
    </row>
    <row r="486" spans="2:3">
      <c r="B486" s="7" t="s">
        <v>8</v>
      </c>
    </row>
    <row r="488" spans="2:3">
      <c r="B488" s="7" t="s">
        <v>9</v>
      </c>
      <c r="C488" s="7" t="s">
        <v>10</v>
      </c>
    </row>
  </sheetData>
  <mergeCells count="28">
    <mergeCell ref="B81:D81"/>
    <mergeCell ref="C7:D7"/>
    <mergeCell ref="B12:D12"/>
    <mergeCell ref="C41:D41"/>
    <mergeCell ref="B46:D46"/>
    <mergeCell ref="C76:D76"/>
    <mergeCell ref="B290:D290"/>
    <mergeCell ref="C111:D111"/>
    <mergeCell ref="B116:D116"/>
    <mergeCell ref="C146:D146"/>
    <mergeCell ref="B151:D151"/>
    <mergeCell ref="C181:D181"/>
    <mergeCell ref="B186:D186"/>
    <mergeCell ref="C215:D215"/>
    <mergeCell ref="B220:D220"/>
    <mergeCell ref="C250:D250"/>
    <mergeCell ref="B255:D255"/>
    <mergeCell ref="C285:D285"/>
    <mergeCell ref="C425:D425"/>
    <mergeCell ref="B430:D430"/>
    <mergeCell ref="C460:D460"/>
    <mergeCell ref="B465:D465"/>
    <mergeCell ref="C320:D320"/>
    <mergeCell ref="B325:D325"/>
    <mergeCell ref="C355:D355"/>
    <mergeCell ref="B360:D360"/>
    <mergeCell ref="C390:D390"/>
    <mergeCell ref="B395:D395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G209"/>
  <sheetViews>
    <sheetView topLeftCell="A175" workbookViewId="0">
      <selection activeCell="B177" sqref="B177:F209"/>
    </sheetView>
  </sheetViews>
  <sheetFormatPr defaultRowHeight="15"/>
  <cols>
    <col min="1" max="1" width="6.28515625" style="7" customWidth="1"/>
    <col min="2" max="2" width="34.140625" style="7" customWidth="1"/>
    <col min="3" max="3" width="12.28515625" style="7" customWidth="1"/>
    <col min="4" max="4" width="12" style="7" customWidth="1"/>
    <col min="5" max="5" width="12.42578125" style="7" customWidth="1"/>
    <col min="6" max="7" width="9.140625" style="7"/>
  </cols>
  <sheetData>
    <row r="2" spans="2:5">
      <c r="C2" s="7" t="s">
        <v>4</v>
      </c>
    </row>
    <row r="3" spans="2:5">
      <c r="C3" s="7" t="s">
        <v>5</v>
      </c>
    </row>
    <row r="4" spans="2:5">
      <c r="B4" s="7" t="s">
        <v>24</v>
      </c>
    </row>
    <row r="5" spans="2:5">
      <c r="C5" s="7" t="s">
        <v>204</v>
      </c>
    </row>
    <row r="6" spans="2:5">
      <c r="B6" s="7" t="s">
        <v>51</v>
      </c>
      <c r="C6" s="16" t="s">
        <v>141</v>
      </c>
      <c r="D6" s="16"/>
    </row>
    <row r="9" spans="2:5" ht="30">
      <c r="B9" s="7" t="s">
        <v>0</v>
      </c>
      <c r="C9" s="13" t="s">
        <v>1</v>
      </c>
      <c r="D9" s="13" t="s">
        <v>2</v>
      </c>
      <c r="E9" s="13" t="s">
        <v>3</v>
      </c>
    </row>
    <row r="10" spans="2:5">
      <c r="B10" s="7" t="s">
        <v>25</v>
      </c>
      <c r="C10" s="7">
        <v>319799.48</v>
      </c>
      <c r="D10" s="7">
        <v>327273.86</v>
      </c>
      <c r="E10" s="7">
        <f>C10</f>
        <v>319799.48</v>
      </c>
    </row>
    <row r="11" spans="2:5">
      <c r="B11" s="16" t="s">
        <v>7</v>
      </c>
      <c r="C11" s="16"/>
      <c r="D11" s="16"/>
      <c r="E11" s="7">
        <f>C10-E10</f>
        <v>0</v>
      </c>
    </row>
    <row r="13" spans="2:5">
      <c r="B13" s="7" t="s">
        <v>26</v>
      </c>
    </row>
    <row r="15" spans="2:5">
      <c r="B15" s="7" t="s">
        <v>27</v>
      </c>
    </row>
    <row r="16" spans="2:5">
      <c r="B16" s="7" t="s">
        <v>28</v>
      </c>
    </row>
    <row r="17" spans="2:2">
      <c r="B17" s="7" t="s">
        <v>29</v>
      </c>
    </row>
    <row r="18" spans="2:2">
      <c r="B18" s="7" t="s">
        <v>30</v>
      </c>
    </row>
    <row r="19" spans="2:2">
      <c r="B19" s="7" t="s">
        <v>31</v>
      </c>
    </row>
    <row r="20" spans="2:2">
      <c r="B20" s="7" t="s">
        <v>32</v>
      </c>
    </row>
    <row r="21" spans="2:2">
      <c r="B21" s="7" t="s">
        <v>33</v>
      </c>
    </row>
    <row r="22" spans="2:2">
      <c r="B22" s="7" t="s">
        <v>34</v>
      </c>
    </row>
    <row r="23" spans="2:2">
      <c r="B23" s="7" t="s">
        <v>35</v>
      </c>
    </row>
    <row r="24" spans="2:2">
      <c r="B24" s="7" t="s">
        <v>36</v>
      </c>
    </row>
    <row r="25" spans="2:2">
      <c r="B25" s="7" t="s">
        <v>39</v>
      </c>
    </row>
    <row r="26" spans="2:2">
      <c r="B26" s="7" t="s">
        <v>38</v>
      </c>
    </row>
    <row r="32" spans="2:2">
      <c r="B32" s="7" t="s">
        <v>8</v>
      </c>
    </row>
    <row r="34" spans="2:5">
      <c r="B34" s="7" t="s">
        <v>9</v>
      </c>
      <c r="C34" s="7" t="s">
        <v>10</v>
      </c>
    </row>
    <row r="37" spans="2:5">
      <c r="C37" s="7" t="s">
        <v>4</v>
      </c>
    </row>
    <row r="38" spans="2:5">
      <c r="C38" s="7" t="s">
        <v>5</v>
      </c>
    </row>
    <row r="39" spans="2:5">
      <c r="B39" s="7" t="s">
        <v>24</v>
      </c>
    </row>
    <row r="40" spans="2:5">
      <c r="C40" s="7" t="s">
        <v>204</v>
      </c>
    </row>
    <row r="41" spans="2:5">
      <c r="B41" s="7" t="s">
        <v>51</v>
      </c>
      <c r="C41" s="16" t="s">
        <v>142</v>
      </c>
      <c r="D41" s="16"/>
    </row>
    <row r="44" spans="2:5" ht="30">
      <c r="B44" s="7" t="s">
        <v>0</v>
      </c>
      <c r="C44" s="13" t="s">
        <v>1</v>
      </c>
      <c r="D44" s="13" t="s">
        <v>2</v>
      </c>
      <c r="E44" s="13" t="s">
        <v>3</v>
      </c>
    </row>
    <row r="45" spans="2:5">
      <c r="B45" s="7" t="s">
        <v>25</v>
      </c>
      <c r="C45" s="7">
        <v>126452.39999999998</v>
      </c>
      <c r="D45" s="7">
        <v>114074.98000000003</v>
      </c>
      <c r="E45" s="7">
        <f>C45</f>
        <v>126452.39999999998</v>
      </c>
    </row>
    <row r="46" spans="2:5">
      <c r="B46" s="16" t="s">
        <v>7</v>
      </c>
      <c r="C46" s="16"/>
      <c r="D46" s="16"/>
      <c r="E46" s="7">
        <f>C45-E45</f>
        <v>0</v>
      </c>
    </row>
    <row r="48" spans="2:5">
      <c r="B48" s="7" t="s">
        <v>26</v>
      </c>
    </row>
    <row r="50" spans="2:2">
      <c r="B50" s="7" t="s">
        <v>27</v>
      </c>
    </row>
    <row r="51" spans="2:2">
      <c r="B51" s="7" t="s">
        <v>28</v>
      </c>
    </row>
    <row r="52" spans="2:2">
      <c r="B52" s="7" t="s">
        <v>29</v>
      </c>
    </row>
    <row r="53" spans="2:2">
      <c r="B53" s="7" t="s">
        <v>30</v>
      </c>
    </row>
    <row r="54" spans="2:2">
      <c r="B54" s="7" t="s">
        <v>31</v>
      </c>
    </row>
    <row r="55" spans="2:2">
      <c r="B55" s="7" t="s">
        <v>32</v>
      </c>
    </row>
    <row r="56" spans="2:2">
      <c r="B56" s="7" t="s">
        <v>33</v>
      </c>
    </row>
    <row r="57" spans="2:2">
      <c r="B57" s="7" t="s">
        <v>34</v>
      </c>
    </row>
    <row r="58" spans="2:2">
      <c r="B58" s="7" t="s">
        <v>35</v>
      </c>
    </row>
    <row r="59" spans="2:2">
      <c r="B59" s="7" t="s">
        <v>36</v>
      </c>
    </row>
    <row r="60" spans="2:2">
      <c r="B60" s="7" t="s">
        <v>39</v>
      </c>
    </row>
    <row r="61" spans="2:2">
      <c r="B61" s="7" t="s">
        <v>38</v>
      </c>
    </row>
    <row r="67" spans="2:5">
      <c r="B67" s="7" t="s">
        <v>8</v>
      </c>
    </row>
    <row r="69" spans="2:5">
      <c r="B69" s="7" t="s">
        <v>9</v>
      </c>
      <c r="C69" s="7" t="s">
        <v>10</v>
      </c>
    </row>
    <row r="72" spans="2:5">
      <c r="C72" s="7" t="s">
        <v>4</v>
      </c>
    </row>
    <row r="73" spans="2:5">
      <c r="C73" s="7" t="s">
        <v>5</v>
      </c>
    </row>
    <row r="74" spans="2:5">
      <c r="B74" s="7" t="s">
        <v>24</v>
      </c>
    </row>
    <row r="75" spans="2:5">
      <c r="C75" s="7" t="s">
        <v>204</v>
      </c>
    </row>
    <row r="76" spans="2:5">
      <c r="B76" s="7" t="s">
        <v>51</v>
      </c>
      <c r="C76" s="16" t="s">
        <v>143</v>
      </c>
      <c r="D76" s="16"/>
    </row>
    <row r="79" spans="2:5" ht="30">
      <c r="B79" s="7" t="s">
        <v>0</v>
      </c>
      <c r="C79" s="13" t="s">
        <v>1</v>
      </c>
      <c r="D79" s="13" t="s">
        <v>2</v>
      </c>
      <c r="E79" s="13" t="s">
        <v>3</v>
      </c>
    </row>
    <row r="80" spans="2:5">
      <c r="B80" s="7" t="s">
        <v>25</v>
      </c>
      <c r="C80" s="7">
        <v>120094.50000000001</v>
      </c>
      <c r="D80" s="7">
        <v>107757.03000000001</v>
      </c>
      <c r="E80" s="7">
        <f>C80</f>
        <v>120094.50000000001</v>
      </c>
    </row>
    <row r="81" spans="2:5">
      <c r="B81" s="16" t="s">
        <v>7</v>
      </c>
      <c r="C81" s="16"/>
      <c r="D81" s="16"/>
      <c r="E81" s="7">
        <f>C80-E80</f>
        <v>0</v>
      </c>
    </row>
    <row r="83" spans="2:5">
      <c r="B83" s="7" t="s">
        <v>26</v>
      </c>
    </row>
    <row r="85" spans="2:5">
      <c r="B85" s="7" t="s">
        <v>27</v>
      </c>
    </row>
    <row r="86" spans="2:5">
      <c r="B86" s="7" t="s">
        <v>28</v>
      </c>
    </row>
    <row r="87" spans="2:5">
      <c r="B87" s="7" t="s">
        <v>29</v>
      </c>
    </row>
    <row r="88" spans="2:5">
      <c r="B88" s="7" t="s">
        <v>30</v>
      </c>
    </row>
    <row r="89" spans="2:5">
      <c r="B89" s="7" t="s">
        <v>31</v>
      </c>
    </row>
    <row r="90" spans="2:5">
      <c r="B90" s="7" t="s">
        <v>32</v>
      </c>
    </row>
    <row r="91" spans="2:5">
      <c r="B91" s="7" t="s">
        <v>33</v>
      </c>
    </row>
    <row r="92" spans="2:5">
      <c r="B92" s="7" t="s">
        <v>34</v>
      </c>
    </row>
    <row r="93" spans="2:5">
      <c r="B93" s="7" t="s">
        <v>35</v>
      </c>
    </row>
    <row r="94" spans="2:5">
      <c r="B94" s="7" t="s">
        <v>36</v>
      </c>
    </row>
    <row r="95" spans="2:5">
      <c r="B95" s="7" t="s">
        <v>39</v>
      </c>
    </row>
    <row r="96" spans="2:5">
      <c r="B96" s="7" t="s">
        <v>38</v>
      </c>
    </row>
    <row r="102" spans="2:4">
      <c r="B102" s="7" t="s">
        <v>8</v>
      </c>
    </row>
    <row r="104" spans="2:4">
      <c r="B104" s="7" t="s">
        <v>9</v>
      </c>
      <c r="C104" s="7" t="s">
        <v>10</v>
      </c>
    </row>
    <row r="107" spans="2:4">
      <c r="C107" s="7" t="s">
        <v>4</v>
      </c>
    </row>
    <row r="108" spans="2:4">
      <c r="C108" s="7" t="s">
        <v>5</v>
      </c>
    </row>
    <row r="109" spans="2:4">
      <c r="B109" s="7" t="s">
        <v>24</v>
      </c>
    </row>
    <row r="110" spans="2:4">
      <c r="C110" s="7" t="s">
        <v>204</v>
      </c>
    </row>
    <row r="111" spans="2:4">
      <c r="B111" s="7" t="s">
        <v>51</v>
      </c>
      <c r="C111" s="16" t="s">
        <v>144</v>
      </c>
      <c r="D111" s="16"/>
    </row>
    <row r="114" spans="2:5" ht="30">
      <c r="B114" s="7" t="s">
        <v>0</v>
      </c>
      <c r="C114" s="13" t="s">
        <v>1</v>
      </c>
      <c r="D114" s="13" t="s">
        <v>2</v>
      </c>
      <c r="E114" s="13" t="s">
        <v>3</v>
      </c>
    </row>
    <row r="115" spans="2:5">
      <c r="B115" s="7" t="s">
        <v>25</v>
      </c>
      <c r="C115" s="7">
        <v>125070.36000000002</v>
      </c>
      <c r="D115" s="7">
        <v>119166.04</v>
      </c>
      <c r="E115" s="7">
        <f>C115</f>
        <v>125070.36000000002</v>
      </c>
    </row>
    <row r="116" spans="2:5">
      <c r="B116" s="16" t="s">
        <v>7</v>
      </c>
      <c r="C116" s="16"/>
      <c r="D116" s="16"/>
      <c r="E116" s="7">
        <f>C115-E115</f>
        <v>0</v>
      </c>
    </row>
    <row r="118" spans="2:5">
      <c r="B118" s="7" t="s">
        <v>26</v>
      </c>
    </row>
    <row r="120" spans="2:5">
      <c r="B120" s="7" t="s">
        <v>27</v>
      </c>
    </row>
    <row r="121" spans="2:5">
      <c r="B121" s="7" t="s">
        <v>28</v>
      </c>
    </row>
    <row r="122" spans="2:5">
      <c r="B122" s="7" t="s">
        <v>29</v>
      </c>
    </row>
    <row r="123" spans="2:5">
      <c r="B123" s="7" t="s">
        <v>30</v>
      </c>
    </row>
    <row r="124" spans="2:5">
      <c r="B124" s="7" t="s">
        <v>31</v>
      </c>
    </row>
    <row r="125" spans="2:5">
      <c r="B125" s="7" t="s">
        <v>32</v>
      </c>
    </row>
    <row r="126" spans="2:5">
      <c r="B126" s="7" t="s">
        <v>33</v>
      </c>
    </row>
    <row r="127" spans="2:5">
      <c r="B127" s="7" t="s">
        <v>34</v>
      </c>
    </row>
    <row r="128" spans="2:5">
      <c r="B128" s="7" t="s">
        <v>35</v>
      </c>
    </row>
    <row r="129" spans="2:3">
      <c r="B129" s="7" t="s">
        <v>36</v>
      </c>
    </row>
    <row r="130" spans="2:3">
      <c r="B130" s="7" t="s">
        <v>39</v>
      </c>
    </row>
    <row r="131" spans="2:3">
      <c r="B131" s="7" t="s">
        <v>38</v>
      </c>
    </row>
    <row r="137" spans="2:3">
      <c r="B137" s="7" t="s">
        <v>8</v>
      </c>
    </row>
    <row r="139" spans="2:3">
      <c r="B139" s="7" t="s">
        <v>9</v>
      </c>
      <c r="C139" s="7" t="s">
        <v>10</v>
      </c>
    </row>
    <row r="142" spans="2:3">
      <c r="C142" s="7" t="s">
        <v>4</v>
      </c>
    </row>
    <row r="143" spans="2:3">
      <c r="C143" s="7" t="s">
        <v>5</v>
      </c>
    </row>
    <row r="144" spans="2:3">
      <c r="B144" s="7" t="s">
        <v>24</v>
      </c>
    </row>
    <row r="145" spans="2:5">
      <c r="C145" s="7" t="s">
        <v>204</v>
      </c>
    </row>
    <row r="146" spans="2:5">
      <c r="B146" s="7" t="s">
        <v>51</v>
      </c>
      <c r="C146" s="16" t="s">
        <v>145</v>
      </c>
      <c r="D146" s="16"/>
    </row>
    <row r="149" spans="2:5" ht="30">
      <c r="B149" s="7" t="s">
        <v>0</v>
      </c>
      <c r="C149" s="13" t="s">
        <v>1</v>
      </c>
      <c r="D149" s="13" t="s">
        <v>2</v>
      </c>
      <c r="E149" s="13" t="s">
        <v>3</v>
      </c>
    </row>
    <row r="150" spans="2:5">
      <c r="B150" s="7" t="s">
        <v>25</v>
      </c>
      <c r="C150" s="8">
        <v>440350.62</v>
      </c>
      <c r="D150" s="8">
        <v>411037.64</v>
      </c>
      <c r="E150" s="7">
        <f>C150</f>
        <v>440350.62</v>
      </c>
    </row>
    <row r="151" spans="2:5">
      <c r="B151" s="16" t="s">
        <v>7</v>
      </c>
      <c r="C151" s="16"/>
      <c r="D151" s="16"/>
      <c r="E151" s="7">
        <f>C150-E150</f>
        <v>0</v>
      </c>
    </row>
    <row r="153" spans="2:5">
      <c r="B153" s="7" t="s">
        <v>26</v>
      </c>
    </row>
    <row r="155" spans="2:5">
      <c r="B155" s="7" t="s">
        <v>27</v>
      </c>
    </row>
    <row r="156" spans="2:5">
      <c r="B156" s="7" t="s">
        <v>28</v>
      </c>
    </row>
    <row r="157" spans="2:5">
      <c r="B157" s="7" t="s">
        <v>29</v>
      </c>
    </row>
    <row r="158" spans="2:5">
      <c r="B158" s="7" t="s">
        <v>30</v>
      </c>
    </row>
    <row r="159" spans="2:5">
      <c r="B159" s="7" t="s">
        <v>31</v>
      </c>
    </row>
    <row r="160" spans="2:5">
      <c r="B160" s="7" t="s">
        <v>32</v>
      </c>
    </row>
    <row r="161" spans="2:3">
      <c r="B161" s="7" t="s">
        <v>33</v>
      </c>
    </row>
    <row r="162" spans="2:3">
      <c r="B162" s="7" t="s">
        <v>34</v>
      </c>
    </row>
    <row r="163" spans="2:3">
      <c r="B163" s="7" t="s">
        <v>35</v>
      </c>
    </row>
    <row r="164" spans="2:3">
      <c r="B164" s="7" t="s">
        <v>36</v>
      </c>
    </row>
    <row r="165" spans="2:3">
      <c r="B165" s="7" t="s">
        <v>39</v>
      </c>
    </row>
    <row r="166" spans="2:3">
      <c r="B166" s="7" t="s">
        <v>38</v>
      </c>
    </row>
    <row r="172" spans="2:3">
      <c r="B172" s="7" t="s">
        <v>8</v>
      </c>
    </row>
    <row r="174" spans="2:3">
      <c r="B174" s="7" t="s">
        <v>9</v>
      </c>
      <c r="C174" s="7" t="s">
        <v>10</v>
      </c>
    </row>
    <row r="177" spans="2:5">
      <c r="C177" s="7" t="s">
        <v>4</v>
      </c>
    </row>
    <row r="178" spans="2:5">
      <c r="C178" s="7" t="s">
        <v>5</v>
      </c>
    </row>
    <row r="179" spans="2:5">
      <c r="B179" s="7" t="s">
        <v>24</v>
      </c>
    </row>
    <row r="180" spans="2:5">
      <c r="C180" s="7" t="s">
        <v>204</v>
      </c>
    </row>
    <row r="181" spans="2:5">
      <c r="B181" s="7" t="s">
        <v>51</v>
      </c>
      <c r="C181" s="16" t="s">
        <v>146</v>
      </c>
      <c r="D181" s="16"/>
    </row>
    <row r="184" spans="2:5" ht="30">
      <c r="B184" s="7" t="s">
        <v>0</v>
      </c>
      <c r="C184" s="13" t="s">
        <v>1</v>
      </c>
      <c r="D184" s="13" t="s">
        <v>2</v>
      </c>
      <c r="E184" s="13" t="s">
        <v>3</v>
      </c>
    </row>
    <row r="185" spans="2:5">
      <c r="B185" s="7" t="s">
        <v>25</v>
      </c>
      <c r="C185" s="7">
        <v>427038.66000000009</v>
      </c>
      <c r="D185" s="7">
        <v>421191.63999999996</v>
      </c>
      <c r="E185" s="7">
        <f>C185</f>
        <v>427038.66000000009</v>
      </c>
    </row>
    <row r="186" spans="2:5">
      <c r="B186" s="16" t="s">
        <v>7</v>
      </c>
      <c r="C186" s="16"/>
      <c r="D186" s="16"/>
      <c r="E186" s="7">
        <f>C185-E185</f>
        <v>0</v>
      </c>
    </row>
    <row r="188" spans="2:5">
      <c r="B188" s="7" t="s">
        <v>26</v>
      </c>
    </row>
    <row r="190" spans="2:5">
      <c r="B190" s="7" t="s">
        <v>27</v>
      </c>
    </row>
    <row r="191" spans="2:5">
      <c r="B191" s="7" t="s">
        <v>28</v>
      </c>
    </row>
    <row r="192" spans="2:5">
      <c r="B192" s="7" t="s">
        <v>29</v>
      </c>
    </row>
    <row r="193" spans="2:2">
      <c r="B193" s="7" t="s">
        <v>30</v>
      </c>
    </row>
    <row r="194" spans="2:2">
      <c r="B194" s="7" t="s">
        <v>31</v>
      </c>
    </row>
    <row r="195" spans="2:2">
      <c r="B195" s="7" t="s">
        <v>32</v>
      </c>
    </row>
    <row r="196" spans="2:2">
      <c r="B196" s="7" t="s">
        <v>33</v>
      </c>
    </row>
    <row r="197" spans="2:2">
      <c r="B197" s="7" t="s">
        <v>34</v>
      </c>
    </row>
    <row r="198" spans="2:2">
      <c r="B198" s="7" t="s">
        <v>35</v>
      </c>
    </row>
    <row r="199" spans="2:2">
      <c r="B199" s="7" t="s">
        <v>36</v>
      </c>
    </row>
    <row r="200" spans="2:2">
      <c r="B200" s="7" t="s">
        <v>39</v>
      </c>
    </row>
    <row r="201" spans="2:2">
      <c r="B201" s="7" t="s">
        <v>38</v>
      </c>
    </row>
    <row r="207" spans="2:2">
      <c r="B207" s="7" t="s">
        <v>8</v>
      </c>
    </row>
    <row r="209" spans="2:3">
      <c r="B209" s="7" t="s">
        <v>9</v>
      </c>
      <c r="C209" s="7" t="s">
        <v>10</v>
      </c>
    </row>
  </sheetData>
  <mergeCells count="12">
    <mergeCell ref="B186:D186"/>
    <mergeCell ref="C6:D6"/>
    <mergeCell ref="B11:D11"/>
    <mergeCell ref="C41:D41"/>
    <mergeCell ref="B46:D46"/>
    <mergeCell ref="C76:D76"/>
    <mergeCell ref="B81:D81"/>
    <mergeCell ref="C111:D111"/>
    <mergeCell ref="B116:D116"/>
    <mergeCell ref="C146:D146"/>
    <mergeCell ref="B151:D151"/>
    <mergeCell ref="C181:D18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4:J282"/>
  <sheetViews>
    <sheetView topLeftCell="A258" workbookViewId="0">
      <selection activeCell="A250" sqref="A250:E283"/>
    </sheetView>
  </sheetViews>
  <sheetFormatPr defaultRowHeight="15"/>
  <cols>
    <col min="1" max="1" width="27.5703125" customWidth="1"/>
    <col min="2" max="2" width="16.140625" customWidth="1"/>
    <col min="3" max="3" width="16.7109375" customWidth="1"/>
    <col min="4" max="4" width="10.7109375" customWidth="1"/>
    <col min="7" max="7" width="0.5703125" customWidth="1"/>
    <col min="8" max="10" width="8.85546875" hidden="1" customWidth="1"/>
  </cols>
  <sheetData>
    <row r="4" spans="1:4">
      <c r="B4" t="s">
        <v>4</v>
      </c>
    </row>
    <row r="5" spans="1:4">
      <c r="B5" t="s">
        <v>5</v>
      </c>
    </row>
    <row r="6" spans="1:4">
      <c r="A6" t="s">
        <v>24</v>
      </c>
    </row>
    <row r="7" spans="1:4">
      <c r="B7" t="s">
        <v>203</v>
      </c>
    </row>
    <row r="8" spans="1:4">
      <c r="A8" t="s">
        <v>17</v>
      </c>
      <c r="B8" t="s">
        <v>18</v>
      </c>
      <c r="C8">
        <v>2</v>
      </c>
    </row>
    <row r="11" spans="1:4" ht="30">
      <c r="A11" t="s">
        <v>0</v>
      </c>
      <c r="B11" s="3" t="s">
        <v>1</v>
      </c>
      <c r="C11" s="3" t="s">
        <v>2</v>
      </c>
      <c r="D11" s="3" t="s">
        <v>3</v>
      </c>
    </row>
    <row r="12" spans="1:4">
      <c r="A12" t="s">
        <v>25</v>
      </c>
      <c r="B12">
        <v>160386.06999999998</v>
      </c>
      <c r="C12">
        <v>156744.88</v>
      </c>
      <c r="D12">
        <f>B12</f>
        <v>160386.06999999998</v>
      </c>
    </row>
    <row r="13" spans="1:4">
      <c r="A13" s="14" t="s">
        <v>7</v>
      </c>
      <c r="B13" s="14"/>
      <c r="C13" s="14"/>
      <c r="D13">
        <f>B12-D12</f>
        <v>0</v>
      </c>
    </row>
    <row r="15" spans="1:4">
      <c r="A15" t="s">
        <v>26</v>
      </c>
    </row>
    <row r="17" spans="1:1">
      <c r="A17" t="s">
        <v>27</v>
      </c>
    </row>
    <row r="18" spans="1:1">
      <c r="A18" t="s">
        <v>28</v>
      </c>
    </row>
    <row r="19" spans="1:1">
      <c r="A19" t="s">
        <v>29</v>
      </c>
    </row>
    <row r="20" spans="1:1">
      <c r="A20" t="s">
        <v>30</v>
      </c>
    </row>
    <row r="21" spans="1:1">
      <c r="A21" t="s">
        <v>31</v>
      </c>
    </row>
    <row r="22" spans="1:1">
      <c r="A22" t="s">
        <v>32</v>
      </c>
    </row>
    <row r="23" spans="1:1">
      <c r="A23" t="s">
        <v>33</v>
      </c>
    </row>
    <row r="24" spans="1:1">
      <c r="A24" t="s">
        <v>34</v>
      </c>
    </row>
    <row r="25" spans="1:1">
      <c r="A25" t="s">
        <v>35</v>
      </c>
    </row>
    <row r="26" spans="1:1">
      <c r="A26" t="s">
        <v>36</v>
      </c>
    </row>
    <row r="27" spans="1:1">
      <c r="A27" t="s">
        <v>39</v>
      </c>
    </row>
    <row r="28" spans="1:1">
      <c r="A28" t="s">
        <v>38</v>
      </c>
    </row>
    <row r="34" spans="1:3">
      <c r="A34" t="s">
        <v>8</v>
      </c>
    </row>
    <row r="36" spans="1:3">
      <c r="A36" t="s">
        <v>9</v>
      </c>
      <c r="B36" t="s">
        <v>10</v>
      </c>
    </row>
    <row r="44" spans="1:3">
      <c r="B44" t="s">
        <v>4</v>
      </c>
    </row>
    <row r="45" spans="1:3">
      <c r="B45" t="s">
        <v>5</v>
      </c>
    </row>
    <row r="46" spans="1:3">
      <c r="A46" t="s">
        <v>24</v>
      </c>
    </row>
    <row r="47" spans="1:3">
      <c r="B47" t="s">
        <v>203</v>
      </c>
    </row>
    <row r="48" spans="1:3">
      <c r="A48" t="s">
        <v>17</v>
      </c>
      <c r="B48" t="s">
        <v>18</v>
      </c>
      <c r="C48">
        <v>7</v>
      </c>
    </row>
    <row r="51" spans="1:4" ht="30">
      <c r="A51" t="s">
        <v>0</v>
      </c>
      <c r="B51" s="3" t="s">
        <v>1</v>
      </c>
      <c r="C51" s="3" t="s">
        <v>2</v>
      </c>
      <c r="D51" s="3" t="s">
        <v>3</v>
      </c>
    </row>
    <row r="52" spans="1:4">
      <c r="A52" t="s">
        <v>25</v>
      </c>
      <c r="B52">
        <v>115244.31</v>
      </c>
      <c r="C52">
        <v>105800.76000000001</v>
      </c>
      <c r="D52">
        <f>B52</f>
        <v>115244.31</v>
      </c>
    </row>
    <row r="53" spans="1:4">
      <c r="A53" s="14" t="s">
        <v>7</v>
      </c>
      <c r="B53" s="14"/>
      <c r="C53" s="14"/>
      <c r="D53">
        <f>B52-D52</f>
        <v>0</v>
      </c>
    </row>
    <row r="55" spans="1:4">
      <c r="A55" t="s">
        <v>26</v>
      </c>
    </row>
    <row r="57" spans="1:4">
      <c r="A57" t="s">
        <v>27</v>
      </c>
    </row>
    <row r="58" spans="1:4">
      <c r="A58" t="s">
        <v>28</v>
      </c>
    </row>
    <row r="59" spans="1:4">
      <c r="A59" t="s">
        <v>29</v>
      </c>
    </row>
    <row r="60" spans="1:4">
      <c r="A60" t="s">
        <v>30</v>
      </c>
    </row>
    <row r="61" spans="1:4">
      <c r="A61" t="s">
        <v>31</v>
      </c>
    </row>
    <row r="62" spans="1:4">
      <c r="A62" t="s">
        <v>32</v>
      </c>
    </row>
    <row r="63" spans="1:4">
      <c r="A63" t="s">
        <v>33</v>
      </c>
    </row>
    <row r="64" spans="1:4">
      <c r="A64" t="s">
        <v>34</v>
      </c>
    </row>
    <row r="65" spans="1:2">
      <c r="A65" t="s">
        <v>35</v>
      </c>
    </row>
    <row r="66" spans="1:2">
      <c r="A66" t="s">
        <v>36</v>
      </c>
    </row>
    <row r="67" spans="1:2">
      <c r="A67" t="s">
        <v>39</v>
      </c>
    </row>
    <row r="68" spans="1:2">
      <c r="A68" t="s">
        <v>38</v>
      </c>
    </row>
    <row r="74" spans="1:2">
      <c r="A74" t="s">
        <v>8</v>
      </c>
    </row>
    <row r="76" spans="1:2">
      <c r="A76" t="s">
        <v>9</v>
      </c>
      <c r="B76" t="s">
        <v>10</v>
      </c>
    </row>
    <row r="78" spans="1:2">
      <c r="B78" t="s">
        <v>4</v>
      </c>
    </row>
    <row r="79" spans="1:2">
      <c r="B79" t="s">
        <v>5</v>
      </c>
    </row>
    <row r="80" spans="1:2">
      <c r="A80" t="s">
        <v>24</v>
      </c>
    </row>
    <row r="81" spans="1:4">
      <c r="B81" t="s">
        <v>203</v>
      </c>
    </row>
    <row r="82" spans="1:4">
      <c r="A82" t="s">
        <v>17</v>
      </c>
      <c r="B82" t="s">
        <v>18</v>
      </c>
      <c r="C82">
        <v>8</v>
      </c>
    </row>
    <row r="85" spans="1:4" ht="30">
      <c r="A85" t="s">
        <v>0</v>
      </c>
      <c r="B85" s="3" t="s">
        <v>1</v>
      </c>
      <c r="C85" s="3" t="s">
        <v>2</v>
      </c>
      <c r="D85" s="3" t="s">
        <v>3</v>
      </c>
    </row>
    <row r="86" spans="1:4">
      <c r="A86" t="s">
        <v>25</v>
      </c>
      <c r="B86">
        <v>76244.640000000014</v>
      </c>
      <c r="C86">
        <v>43686.52</v>
      </c>
      <c r="D86">
        <f>B86</f>
        <v>76244.640000000014</v>
      </c>
    </row>
    <row r="87" spans="1:4">
      <c r="A87" s="14" t="s">
        <v>11</v>
      </c>
      <c r="B87" s="14"/>
      <c r="C87" s="14"/>
      <c r="D87">
        <f>B86-D86</f>
        <v>0</v>
      </c>
    </row>
    <row r="89" spans="1:4">
      <c r="A89" t="s">
        <v>26</v>
      </c>
    </row>
    <row r="91" spans="1:4">
      <c r="A91" t="s">
        <v>27</v>
      </c>
    </row>
    <row r="92" spans="1:4">
      <c r="A92" t="s">
        <v>28</v>
      </c>
    </row>
    <row r="93" spans="1:4">
      <c r="A93" t="s">
        <v>29</v>
      </c>
    </row>
    <row r="94" spans="1:4">
      <c r="A94" t="s">
        <v>30</v>
      </c>
    </row>
    <row r="95" spans="1:4">
      <c r="A95" t="s">
        <v>31</v>
      </c>
    </row>
    <row r="96" spans="1:4">
      <c r="A96" t="s">
        <v>32</v>
      </c>
    </row>
    <row r="97" spans="1:2">
      <c r="A97" t="s">
        <v>33</v>
      </c>
    </row>
    <row r="98" spans="1:2">
      <c r="A98" t="s">
        <v>34</v>
      </c>
    </row>
    <row r="99" spans="1:2">
      <c r="A99" t="s">
        <v>35</v>
      </c>
    </row>
    <row r="100" spans="1:2">
      <c r="A100" t="s">
        <v>36</v>
      </c>
    </row>
    <row r="101" spans="1:2">
      <c r="A101" t="s">
        <v>39</v>
      </c>
    </row>
    <row r="102" spans="1:2">
      <c r="A102" t="s">
        <v>38</v>
      </c>
    </row>
    <row r="108" spans="1:2">
      <c r="A108" t="s">
        <v>8</v>
      </c>
    </row>
    <row r="110" spans="1:2">
      <c r="A110" t="s">
        <v>9</v>
      </c>
      <c r="B110" t="s">
        <v>10</v>
      </c>
    </row>
    <row r="112" spans="1:2">
      <c r="B112" t="s">
        <v>4</v>
      </c>
    </row>
    <row r="113" spans="1:4">
      <c r="B113" t="s">
        <v>5</v>
      </c>
    </row>
    <row r="114" spans="1:4">
      <c r="A114" t="s">
        <v>24</v>
      </c>
    </row>
    <row r="115" spans="1:4">
      <c r="B115" t="s">
        <v>203</v>
      </c>
    </row>
    <row r="116" spans="1:4">
      <c r="A116" t="s">
        <v>17</v>
      </c>
      <c r="B116" t="s">
        <v>18</v>
      </c>
      <c r="C116">
        <v>10</v>
      </c>
    </row>
    <row r="119" spans="1:4" ht="30">
      <c r="A119" t="s">
        <v>0</v>
      </c>
      <c r="B119" s="3" t="s">
        <v>1</v>
      </c>
      <c r="C119" s="3" t="s">
        <v>2</v>
      </c>
      <c r="D119" s="3" t="s">
        <v>3</v>
      </c>
    </row>
    <row r="120" spans="1:4">
      <c r="A120" t="s">
        <v>25</v>
      </c>
      <c r="B120">
        <v>89954.65</v>
      </c>
      <c r="C120">
        <v>50443.090000000004</v>
      </c>
      <c r="D120">
        <f>B120</f>
        <v>89954.65</v>
      </c>
    </row>
    <row r="121" spans="1:4">
      <c r="A121" s="14" t="s">
        <v>7</v>
      </c>
      <c r="B121" s="14"/>
      <c r="C121" s="14"/>
      <c r="D121">
        <f>B120-D120</f>
        <v>0</v>
      </c>
    </row>
    <row r="123" spans="1:4">
      <c r="A123" t="s">
        <v>26</v>
      </c>
    </row>
    <row r="125" spans="1:4">
      <c r="A125" t="s">
        <v>27</v>
      </c>
    </row>
    <row r="126" spans="1:4">
      <c r="A126" t="s">
        <v>28</v>
      </c>
    </row>
    <row r="127" spans="1:4">
      <c r="A127" t="s">
        <v>29</v>
      </c>
    </row>
    <row r="128" spans="1:4">
      <c r="A128" t="s">
        <v>30</v>
      </c>
    </row>
    <row r="129" spans="1:2">
      <c r="A129" t="s">
        <v>31</v>
      </c>
    </row>
    <row r="130" spans="1:2">
      <c r="A130" t="s">
        <v>32</v>
      </c>
    </row>
    <row r="131" spans="1:2">
      <c r="A131" t="s">
        <v>33</v>
      </c>
    </row>
    <row r="132" spans="1:2">
      <c r="A132" t="s">
        <v>34</v>
      </c>
    </row>
    <row r="133" spans="1:2">
      <c r="A133" t="s">
        <v>35</v>
      </c>
    </row>
    <row r="134" spans="1:2">
      <c r="A134" t="s">
        <v>36</v>
      </c>
    </row>
    <row r="135" spans="1:2">
      <c r="A135" t="s">
        <v>39</v>
      </c>
    </row>
    <row r="136" spans="1:2">
      <c r="A136" t="s">
        <v>38</v>
      </c>
    </row>
    <row r="142" spans="1:2">
      <c r="A142" t="s">
        <v>8</v>
      </c>
    </row>
    <row r="144" spans="1:2">
      <c r="A144" t="s">
        <v>9</v>
      </c>
      <c r="B144" t="s">
        <v>10</v>
      </c>
    </row>
    <row r="147" spans="1:4">
      <c r="B147" t="s">
        <v>4</v>
      </c>
    </row>
    <row r="148" spans="1:4">
      <c r="B148" t="s">
        <v>5</v>
      </c>
    </row>
    <row r="149" spans="1:4">
      <c r="A149" t="s">
        <v>24</v>
      </c>
    </row>
    <row r="150" spans="1:4">
      <c r="B150" t="s">
        <v>203</v>
      </c>
    </row>
    <row r="151" spans="1:4">
      <c r="A151" t="s">
        <v>17</v>
      </c>
      <c r="B151" t="s">
        <v>18</v>
      </c>
      <c r="C151">
        <v>12</v>
      </c>
    </row>
    <row r="154" spans="1:4" ht="30">
      <c r="A154" t="s">
        <v>0</v>
      </c>
      <c r="B154" s="3" t="s">
        <v>1</v>
      </c>
      <c r="C154" s="3" t="s">
        <v>2</v>
      </c>
      <c r="D154" s="3" t="s">
        <v>3</v>
      </c>
    </row>
    <row r="155" spans="1:4">
      <c r="A155" t="s">
        <v>25</v>
      </c>
      <c r="B155">
        <v>65780.909999999989</v>
      </c>
      <c r="C155">
        <v>79534.009999999995</v>
      </c>
      <c r="D155">
        <f>B155</f>
        <v>65780.909999999989</v>
      </c>
    </row>
    <row r="156" spans="1:4">
      <c r="A156" s="14" t="s">
        <v>11</v>
      </c>
      <c r="B156" s="14"/>
      <c r="C156" s="14"/>
      <c r="D156">
        <f>B155-D155</f>
        <v>0</v>
      </c>
    </row>
    <row r="158" spans="1:4">
      <c r="A158" t="s">
        <v>26</v>
      </c>
    </row>
    <row r="160" spans="1:4">
      <c r="A160" t="s">
        <v>27</v>
      </c>
    </row>
    <row r="161" spans="1:1">
      <c r="A161" t="s">
        <v>28</v>
      </c>
    </row>
    <row r="162" spans="1:1">
      <c r="A162" t="s">
        <v>29</v>
      </c>
    </row>
    <row r="163" spans="1:1">
      <c r="A163" t="s">
        <v>30</v>
      </c>
    </row>
    <row r="164" spans="1:1">
      <c r="A164" t="s">
        <v>31</v>
      </c>
    </row>
    <row r="165" spans="1:1">
      <c r="A165" t="s">
        <v>32</v>
      </c>
    </row>
    <row r="166" spans="1:1">
      <c r="A166" t="s">
        <v>33</v>
      </c>
    </row>
    <row r="167" spans="1:1">
      <c r="A167" t="s">
        <v>34</v>
      </c>
    </row>
    <row r="168" spans="1:1">
      <c r="A168" t="s">
        <v>35</v>
      </c>
    </row>
    <row r="169" spans="1:1">
      <c r="A169" t="s">
        <v>36</v>
      </c>
    </row>
    <row r="170" spans="1:1">
      <c r="A170" t="s">
        <v>39</v>
      </c>
    </row>
    <row r="171" spans="1:1">
      <c r="A171" t="s">
        <v>38</v>
      </c>
    </row>
    <row r="177" spans="1:4">
      <c r="A177" t="s">
        <v>8</v>
      </c>
    </row>
    <row r="179" spans="1:4">
      <c r="A179" t="s">
        <v>9</v>
      </c>
      <c r="B179" t="s">
        <v>10</v>
      </c>
    </row>
    <row r="182" spans="1:4">
      <c r="B182" t="s">
        <v>4</v>
      </c>
    </row>
    <row r="183" spans="1:4">
      <c r="B183" t="s">
        <v>5</v>
      </c>
    </row>
    <row r="184" spans="1:4">
      <c r="A184" t="s">
        <v>24</v>
      </c>
    </row>
    <row r="185" spans="1:4">
      <c r="B185" t="s">
        <v>203</v>
      </c>
    </row>
    <row r="186" spans="1:4">
      <c r="A186" t="s">
        <v>17</v>
      </c>
      <c r="B186" t="s">
        <v>18</v>
      </c>
      <c r="C186">
        <v>13</v>
      </c>
    </row>
    <row r="189" spans="1:4" ht="30">
      <c r="A189" t="s">
        <v>0</v>
      </c>
      <c r="B189" s="3" t="s">
        <v>1</v>
      </c>
      <c r="C189" s="3" t="s">
        <v>2</v>
      </c>
      <c r="D189" s="3" t="s">
        <v>3</v>
      </c>
    </row>
    <row r="190" spans="1:4">
      <c r="A190" t="s">
        <v>25</v>
      </c>
      <c r="B190">
        <v>111394.29</v>
      </c>
      <c r="C190">
        <v>82370.480000000025</v>
      </c>
      <c r="D190">
        <f>B190</f>
        <v>111394.29</v>
      </c>
    </row>
    <row r="191" spans="1:4">
      <c r="A191" s="14" t="s">
        <v>11</v>
      </c>
      <c r="B191" s="14"/>
      <c r="C191" s="14"/>
      <c r="D191">
        <f>B190-D190</f>
        <v>0</v>
      </c>
    </row>
    <row r="193" spans="1:1">
      <c r="A193" t="s">
        <v>26</v>
      </c>
    </row>
    <row r="195" spans="1:1">
      <c r="A195" t="s">
        <v>27</v>
      </c>
    </row>
    <row r="196" spans="1:1">
      <c r="A196" t="s">
        <v>28</v>
      </c>
    </row>
    <row r="197" spans="1:1">
      <c r="A197" t="s">
        <v>30</v>
      </c>
    </row>
    <row r="198" spans="1:1">
      <c r="A198" t="s">
        <v>31</v>
      </c>
    </row>
    <row r="199" spans="1:1">
      <c r="A199" t="s">
        <v>33</v>
      </c>
    </row>
    <row r="200" spans="1:1">
      <c r="A200" t="s">
        <v>34</v>
      </c>
    </row>
    <row r="201" spans="1:1">
      <c r="A201" t="s">
        <v>35</v>
      </c>
    </row>
    <row r="202" spans="1:1">
      <c r="A202" t="s">
        <v>36</v>
      </c>
    </row>
    <row r="203" spans="1:1">
      <c r="A203" t="s">
        <v>39</v>
      </c>
    </row>
    <row r="204" spans="1:1">
      <c r="A204" t="s">
        <v>38</v>
      </c>
    </row>
    <row r="210" spans="1:4">
      <c r="A210" t="s">
        <v>8</v>
      </c>
    </row>
    <row r="212" spans="1:4">
      <c r="A212" t="s">
        <v>9</v>
      </c>
      <c r="B212" t="s">
        <v>10</v>
      </c>
    </row>
    <row r="215" spans="1:4">
      <c r="B215" t="s">
        <v>4</v>
      </c>
    </row>
    <row r="216" spans="1:4">
      <c r="B216" t="s">
        <v>5</v>
      </c>
    </row>
    <row r="217" spans="1:4">
      <c r="A217" t="s">
        <v>24</v>
      </c>
    </row>
    <row r="218" spans="1:4">
      <c r="B218" t="s">
        <v>203</v>
      </c>
    </row>
    <row r="219" spans="1:4">
      <c r="A219" t="s">
        <v>17</v>
      </c>
      <c r="B219" t="s">
        <v>18</v>
      </c>
      <c r="C219">
        <v>16</v>
      </c>
    </row>
    <row r="222" spans="1:4" ht="30">
      <c r="A222" t="s">
        <v>0</v>
      </c>
      <c r="B222" s="3" t="s">
        <v>1</v>
      </c>
      <c r="C222" s="3" t="s">
        <v>2</v>
      </c>
      <c r="D222" s="3" t="s">
        <v>3</v>
      </c>
    </row>
    <row r="223" spans="1:4">
      <c r="A223" t="s">
        <v>25</v>
      </c>
      <c r="B223">
        <v>63517.540000000008</v>
      </c>
      <c r="C223">
        <v>35751.85</v>
      </c>
      <c r="D223">
        <f>B223</f>
        <v>63517.540000000008</v>
      </c>
    </row>
    <row r="224" spans="1:4">
      <c r="A224" s="14" t="s">
        <v>7</v>
      </c>
      <c r="B224" s="14"/>
      <c r="C224" s="14"/>
      <c r="D224">
        <f>B223-D223</f>
        <v>0</v>
      </c>
    </row>
    <row r="226" spans="1:1">
      <c r="A226" t="s">
        <v>26</v>
      </c>
    </row>
    <row r="228" spans="1:1">
      <c r="A228" t="s">
        <v>27</v>
      </c>
    </row>
    <row r="229" spans="1:1">
      <c r="A229" t="s">
        <v>28</v>
      </c>
    </row>
    <row r="230" spans="1:1">
      <c r="A230" t="s">
        <v>29</v>
      </c>
    </row>
    <row r="231" spans="1:1">
      <c r="A231" t="s">
        <v>30</v>
      </c>
    </row>
    <row r="232" spans="1:1">
      <c r="A232" t="s">
        <v>31</v>
      </c>
    </row>
    <row r="233" spans="1:1">
      <c r="A233" t="s">
        <v>32</v>
      </c>
    </row>
    <row r="234" spans="1:1">
      <c r="A234" t="s">
        <v>33</v>
      </c>
    </row>
    <row r="235" spans="1:1">
      <c r="A235" t="s">
        <v>34</v>
      </c>
    </row>
    <row r="236" spans="1:1">
      <c r="A236" t="s">
        <v>35</v>
      </c>
    </row>
    <row r="237" spans="1:1">
      <c r="A237" t="s">
        <v>36</v>
      </c>
    </row>
    <row r="238" spans="1:1">
      <c r="A238" t="s">
        <v>39</v>
      </c>
    </row>
    <row r="239" spans="1:1">
      <c r="A239" t="s">
        <v>38</v>
      </c>
    </row>
    <row r="245" spans="1:3">
      <c r="A245" t="s">
        <v>8</v>
      </c>
    </row>
    <row r="247" spans="1:3">
      <c r="A247" t="s">
        <v>9</v>
      </c>
      <c r="B247" t="s">
        <v>10</v>
      </c>
    </row>
    <row r="250" spans="1:3">
      <c r="B250" t="s">
        <v>4</v>
      </c>
    </row>
    <row r="251" spans="1:3">
      <c r="B251" t="s">
        <v>5</v>
      </c>
    </row>
    <row r="252" spans="1:3">
      <c r="A252" t="s">
        <v>24</v>
      </c>
    </row>
    <row r="253" spans="1:3">
      <c r="B253" t="s">
        <v>200</v>
      </c>
    </row>
    <row r="254" spans="1:3">
      <c r="A254" t="s">
        <v>17</v>
      </c>
      <c r="B254" t="s">
        <v>18</v>
      </c>
      <c r="C254">
        <v>18</v>
      </c>
    </row>
    <row r="257" spans="1:4" ht="30">
      <c r="A257" t="s">
        <v>0</v>
      </c>
      <c r="B257" s="3" t="s">
        <v>1</v>
      </c>
      <c r="C257" s="3" t="s">
        <v>2</v>
      </c>
      <c r="D257" s="3" t="s">
        <v>3</v>
      </c>
    </row>
    <row r="258" spans="1:4">
      <c r="A258" t="s">
        <v>25</v>
      </c>
      <c r="B258">
        <v>66387.459999999992</v>
      </c>
      <c r="C258">
        <v>56837.22</v>
      </c>
      <c r="D258">
        <f>B258</f>
        <v>66387.459999999992</v>
      </c>
    </row>
    <row r="259" spans="1:4">
      <c r="A259" s="14" t="s">
        <v>7</v>
      </c>
      <c r="B259" s="14"/>
      <c r="C259" s="14"/>
      <c r="D259">
        <f>B258-D258</f>
        <v>0</v>
      </c>
    </row>
    <row r="261" spans="1:4">
      <c r="A261" t="s">
        <v>26</v>
      </c>
    </row>
    <row r="263" spans="1:4">
      <c r="A263" t="s">
        <v>27</v>
      </c>
    </row>
    <row r="264" spans="1:4">
      <c r="A264" t="s">
        <v>28</v>
      </c>
    </row>
    <row r="265" spans="1:4">
      <c r="A265" t="s">
        <v>29</v>
      </c>
    </row>
    <row r="266" spans="1:4">
      <c r="A266" t="s">
        <v>30</v>
      </c>
    </row>
    <row r="267" spans="1:4">
      <c r="A267" t="s">
        <v>31</v>
      </c>
    </row>
    <row r="268" spans="1:4">
      <c r="A268" t="s">
        <v>32</v>
      </c>
    </row>
    <row r="269" spans="1:4">
      <c r="A269" t="s">
        <v>33</v>
      </c>
    </row>
    <row r="270" spans="1:4">
      <c r="A270" t="s">
        <v>34</v>
      </c>
    </row>
    <row r="271" spans="1:4">
      <c r="A271" t="s">
        <v>35</v>
      </c>
    </row>
    <row r="272" spans="1:4">
      <c r="A272" t="s">
        <v>36</v>
      </c>
    </row>
    <row r="273" spans="1:2">
      <c r="A273" t="s">
        <v>39</v>
      </c>
    </row>
    <row r="274" spans="1:2">
      <c r="A274" t="s">
        <v>38</v>
      </c>
    </row>
    <row r="280" spans="1:2">
      <c r="A280" t="s">
        <v>8</v>
      </c>
    </row>
    <row r="282" spans="1:2">
      <c r="A282" t="s">
        <v>9</v>
      </c>
      <c r="B282" t="s">
        <v>10</v>
      </c>
    </row>
  </sheetData>
  <mergeCells count="8">
    <mergeCell ref="A191:C191"/>
    <mergeCell ref="A224:C224"/>
    <mergeCell ref="A259:C259"/>
    <mergeCell ref="A156:C156"/>
    <mergeCell ref="A13:C13"/>
    <mergeCell ref="A53:C53"/>
    <mergeCell ref="A87:C87"/>
    <mergeCell ref="A121:C121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3:J864"/>
  <sheetViews>
    <sheetView topLeftCell="A235" workbookViewId="0">
      <selection activeCell="M638" sqref="M637:M638"/>
    </sheetView>
  </sheetViews>
  <sheetFormatPr defaultRowHeight="15"/>
  <cols>
    <col min="1" max="1" width="26.28515625" style="7" customWidth="1"/>
    <col min="2" max="2" width="17.7109375" style="7" customWidth="1"/>
    <col min="3" max="3" width="15.140625" style="7" customWidth="1"/>
    <col min="4" max="4" width="11.42578125" style="7" customWidth="1"/>
    <col min="5" max="5" width="9.140625" style="7"/>
    <col min="6" max="6" width="8.85546875" style="7" customWidth="1"/>
    <col min="7" max="7" width="0.28515625" customWidth="1"/>
    <col min="8" max="10" width="8.85546875" hidden="1" customWidth="1"/>
  </cols>
  <sheetData>
    <row r="3" spans="1:4">
      <c r="B3" s="7" t="s">
        <v>4</v>
      </c>
    </row>
    <row r="4" spans="1:4">
      <c r="B4" s="7" t="s">
        <v>5</v>
      </c>
    </row>
    <row r="5" spans="1:4">
      <c r="A5" s="7" t="s">
        <v>24</v>
      </c>
    </row>
    <row r="6" spans="1:4">
      <c r="B6" s="7" t="s">
        <v>205</v>
      </c>
    </row>
    <row r="7" spans="1:4">
      <c r="A7" s="7" t="s">
        <v>17</v>
      </c>
      <c r="B7" s="7" t="s">
        <v>20</v>
      </c>
      <c r="C7" s="7" t="s">
        <v>19</v>
      </c>
    </row>
    <row r="10" spans="1:4" ht="30">
      <c r="A10" s="7" t="s">
        <v>0</v>
      </c>
      <c r="B10" s="13" t="s">
        <v>1</v>
      </c>
      <c r="C10" s="13" t="s">
        <v>2</v>
      </c>
      <c r="D10" s="13" t="s">
        <v>3</v>
      </c>
    </row>
    <row r="11" spans="1:4">
      <c r="A11" s="7" t="s">
        <v>25</v>
      </c>
      <c r="B11" s="7">
        <v>5733.5999999999995</v>
      </c>
      <c r="C11" s="7">
        <v>10256.959999999999</v>
      </c>
      <c r="D11" s="7">
        <f>B11</f>
        <v>5733.5999999999995</v>
      </c>
    </row>
    <row r="12" spans="1:4">
      <c r="A12" s="16" t="s">
        <v>7</v>
      </c>
      <c r="B12" s="16"/>
      <c r="C12" s="16"/>
      <c r="D12" s="7">
        <f>B11-D11</f>
        <v>0</v>
      </c>
    </row>
    <row r="14" spans="1:4">
      <c r="A14" s="7" t="s">
        <v>26</v>
      </c>
    </row>
    <row r="16" spans="1:4">
      <c r="A16" s="7" t="s">
        <v>27</v>
      </c>
    </row>
    <row r="17" spans="1:1">
      <c r="A17" s="7" t="s">
        <v>28</v>
      </c>
    </row>
    <row r="18" spans="1:1">
      <c r="A18" s="7" t="s">
        <v>29</v>
      </c>
    </row>
    <row r="19" spans="1:1">
      <c r="A19" s="7" t="s">
        <v>30</v>
      </c>
    </row>
    <row r="20" spans="1:1">
      <c r="A20" s="7" t="s">
        <v>31</v>
      </c>
    </row>
    <row r="21" spans="1:1">
      <c r="A21" s="7" t="s">
        <v>32</v>
      </c>
    </row>
    <row r="22" spans="1:1">
      <c r="A22" s="7" t="s">
        <v>33</v>
      </c>
    </row>
    <row r="23" spans="1:1">
      <c r="A23" s="7" t="s">
        <v>34</v>
      </c>
    </row>
    <row r="24" spans="1:1">
      <c r="A24" s="7" t="s">
        <v>35</v>
      </c>
    </row>
    <row r="25" spans="1:1">
      <c r="A25" s="7" t="s">
        <v>36</v>
      </c>
    </row>
    <row r="26" spans="1:1">
      <c r="A26" s="7" t="s">
        <v>39</v>
      </c>
    </row>
    <row r="27" spans="1:1">
      <c r="A27" s="7" t="s">
        <v>38</v>
      </c>
    </row>
    <row r="33" spans="1:4">
      <c r="A33" s="7" t="s">
        <v>8</v>
      </c>
    </row>
    <row r="35" spans="1:4">
      <c r="A35" s="7" t="s">
        <v>9</v>
      </c>
      <c r="B35" s="7" t="s">
        <v>10</v>
      </c>
    </row>
    <row r="39" spans="1:4">
      <c r="B39" s="7" t="s">
        <v>4</v>
      </c>
    </row>
    <row r="40" spans="1:4">
      <c r="B40" s="7" t="s">
        <v>5</v>
      </c>
    </row>
    <row r="41" spans="1:4">
      <c r="A41" s="7" t="s">
        <v>24</v>
      </c>
    </row>
    <row r="42" spans="1:4">
      <c r="B42" s="7" t="s">
        <v>205</v>
      </c>
    </row>
    <row r="43" spans="1:4">
      <c r="A43" s="7" t="s">
        <v>17</v>
      </c>
      <c r="B43" s="7" t="s">
        <v>20</v>
      </c>
      <c r="C43" s="7">
        <v>2</v>
      </c>
    </row>
    <row r="46" spans="1:4" ht="30">
      <c r="A46" s="7" t="s">
        <v>0</v>
      </c>
      <c r="B46" s="13" t="s">
        <v>1</v>
      </c>
      <c r="C46" s="13" t="s">
        <v>2</v>
      </c>
      <c r="D46" s="13" t="s">
        <v>3</v>
      </c>
    </row>
    <row r="47" spans="1:4">
      <c r="A47" s="7" t="s">
        <v>25</v>
      </c>
      <c r="B47" s="7">
        <v>177398.40000000002</v>
      </c>
      <c r="C47" s="7">
        <v>143720.16000000003</v>
      </c>
      <c r="D47" s="7">
        <f>B47</f>
        <v>177398.40000000002</v>
      </c>
    </row>
    <row r="48" spans="1:4">
      <c r="A48" s="16" t="s">
        <v>7</v>
      </c>
      <c r="B48" s="16"/>
      <c r="C48" s="16"/>
      <c r="D48" s="7">
        <f>B47-D47</f>
        <v>0</v>
      </c>
    </row>
    <row r="50" spans="1:1">
      <c r="A50" s="7" t="s">
        <v>26</v>
      </c>
    </row>
    <row r="52" spans="1:1">
      <c r="A52" s="7" t="s">
        <v>27</v>
      </c>
    </row>
    <row r="53" spans="1:1">
      <c r="A53" s="7" t="s">
        <v>28</v>
      </c>
    </row>
    <row r="54" spans="1:1">
      <c r="A54" s="7" t="s">
        <v>29</v>
      </c>
    </row>
    <row r="55" spans="1:1">
      <c r="A55" s="7" t="s">
        <v>30</v>
      </c>
    </row>
    <row r="56" spans="1:1">
      <c r="A56" s="7" t="s">
        <v>31</v>
      </c>
    </row>
    <row r="57" spans="1:1">
      <c r="A57" s="7" t="s">
        <v>32</v>
      </c>
    </row>
    <row r="58" spans="1:1">
      <c r="A58" s="7" t="s">
        <v>33</v>
      </c>
    </row>
    <row r="59" spans="1:1">
      <c r="A59" s="7" t="s">
        <v>34</v>
      </c>
    </row>
    <row r="60" spans="1:1">
      <c r="A60" s="7" t="s">
        <v>35</v>
      </c>
    </row>
    <row r="61" spans="1:1">
      <c r="A61" s="7" t="s">
        <v>36</v>
      </c>
    </row>
    <row r="62" spans="1:1">
      <c r="A62" s="7" t="s">
        <v>39</v>
      </c>
    </row>
    <row r="63" spans="1:1">
      <c r="A63" s="7" t="s">
        <v>38</v>
      </c>
    </row>
    <row r="69" spans="1:3">
      <c r="A69" s="7" t="s">
        <v>8</v>
      </c>
    </row>
    <row r="71" spans="1:3">
      <c r="A71" s="7" t="s">
        <v>9</v>
      </c>
      <c r="B71" s="7" t="s">
        <v>10</v>
      </c>
    </row>
    <row r="75" spans="1:3">
      <c r="B75" s="7" t="s">
        <v>4</v>
      </c>
    </row>
    <row r="76" spans="1:3">
      <c r="B76" s="7" t="s">
        <v>5</v>
      </c>
    </row>
    <row r="77" spans="1:3">
      <c r="A77" s="7" t="s">
        <v>24</v>
      </c>
    </row>
    <row r="78" spans="1:3">
      <c r="B78" s="7" t="s">
        <v>205</v>
      </c>
    </row>
    <row r="79" spans="1:3">
      <c r="A79" s="7" t="s">
        <v>17</v>
      </c>
      <c r="B79" s="7" t="s">
        <v>20</v>
      </c>
      <c r="C79" s="7" t="s">
        <v>21</v>
      </c>
    </row>
    <row r="82" spans="1:4" ht="30">
      <c r="A82" s="7" t="s">
        <v>0</v>
      </c>
      <c r="B82" s="13" t="s">
        <v>1</v>
      </c>
      <c r="C82" s="13" t="s">
        <v>2</v>
      </c>
      <c r="D82" s="13" t="s">
        <v>3</v>
      </c>
    </row>
    <row r="83" spans="1:4">
      <c r="A83" s="7" t="s">
        <v>25</v>
      </c>
      <c r="B83" s="7">
        <v>173303.7</v>
      </c>
      <c r="C83" s="7">
        <v>161285.77000000002</v>
      </c>
      <c r="D83" s="7">
        <f>B83</f>
        <v>173303.7</v>
      </c>
    </row>
    <row r="84" spans="1:4">
      <c r="A84" s="16" t="s">
        <v>7</v>
      </c>
      <c r="B84" s="16"/>
      <c r="C84" s="16"/>
      <c r="D84" s="7">
        <f>B83-D83</f>
        <v>0</v>
      </c>
    </row>
    <row r="86" spans="1:4">
      <c r="A86" s="7" t="s">
        <v>26</v>
      </c>
    </row>
    <row r="88" spans="1:4">
      <c r="A88" s="7" t="s">
        <v>27</v>
      </c>
    </row>
    <row r="89" spans="1:4">
      <c r="A89" s="7" t="s">
        <v>28</v>
      </c>
    </row>
    <row r="90" spans="1:4">
      <c r="A90" s="7" t="s">
        <v>29</v>
      </c>
    </row>
    <row r="91" spans="1:4">
      <c r="A91" s="7" t="s">
        <v>30</v>
      </c>
    </row>
    <row r="92" spans="1:4">
      <c r="A92" s="7" t="s">
        <v>31</v>
      </c>
    </row>
    <row r="93" spans="1:4">
      <c r="A93" s="7" t="s">
        <v>32</v>
      </c>
    </row>
    <row r="94" spans="1:4">
      <c r="A94" s="7" t="s">
        <v>33</v>
      </c>
    </row>
    <row r="95" spans="1:4">
      <c r="A95" s="7" t="s">
        <v>34</v>
      </c>
    </row>
    <row r="96" spans="1:4">
      <c r="A96" s="7" t="s">
        <v>35</v>
      </c>
    </row>
    <row r="97" spans="1:2">
      <c r="A97" s="7" t="s">
        <v>36</v>
      </c>
    </row>
    <row r="98" spans="1:2">
      <c r="A98" s="7" t="s">
        <v>39</v>
      </c>
    </row>
    <row r="99" spans="1:2">
      <c r="A99" s="7" t="s">
        <v>38</v>
      </c>
    </row>
    <row r="105" spans="1:2">
      <c r="A105" s="7" t="s">
        <v>8</v>
      </c>
    </row>
    <row r="107" spans="1:2">
      <c r="A107" s="7" t="s">
        <v>9</v>
      </c>
      <c r="B107" s="7" t="s">
        <v>10</v>
      </c>
    </row>
    <row r="109" spans="1:2">
      <c r="B109" s="7" t="s">
        <v>4</v>
      </c>
    </row>
    <row r="110" spans="1:2">
      <c r="B110" s="7" t="s">
        <v>5</v>
      </c>
    </row>
    <row r="111" spans="1:2">
      <c r="A111" s="7" t="s">
        <v>24</v>
      </c>
    </row>
    <row r="112" spans="1:2">
      <c r="B112" s="7" t="s">
        <v>205</v>
      </c>
    </row>
    <row r="113" spans="1:4">
      <c r="A113" s="7" t="s">
        <v>17</v>
      </c>
      <c r="B113" s="7" t="s">
        <v>20</v>
      </c>
      <c r="C113" s="7">
        <v>4</v>
      </c>
    </row>
    <row r="116" spans="1:4" ht="30">
      <c r="A116" s="7" t="s">
        <v>0</v>
      </c>
      <c r="B116" s="13" t="s">
        <v>1</v>
      </c>
      <c r="C116" s="13" t="s">
        <v>2</v>
      </c>
      <c r="D116" s="13" t="s">
        <v>3</v>
      </c>
    </row>
    <row r="117" spans="1:4">
      <c r="A117" s="7" t="s">
        <v>25</v>
      </c>
      <c r="B117" s="7">
        <v>121925.00999999997</v>
      </c>
      <c r="C117" s="7">
        <v>103585.94000000002</v>
      </c>
      <c r="D117" s="7">
        <f>B117</f>
        <v>121925.00999999997</v>
      </c>
    </row>
    <row r="118" spans="1:4">
      <c r="A118" s="16" t="s">
        <v>11</v>
      </c>
      <c r="B118" s="16"/>
      <c r="C118" s="16"/>
      <c r="D118" s="7">
        <f>B117-D117</f>
        <v>0</v>
      </c>
    </row>
    <row r="120" spans="1:4">
      <c r="A120" s="7" t="s">
        <v>26</v>
      </c>
    </row>
    <row r="122" spans="1:4">
      <c r="A122" s="7" t="s">
        <v>27</v>
      </c>
    </row>
    <row r="123" spans="1:4">
      <c r="A123" s="7" t="s">
        <v>28</v>
      </c>
    </row>
    <row r="124" spans="1:4">
      <c r="A124" s="7" t="s">
        <v>29</v>
      </c>
    </row>
    <row r="125" spans="1:4">
      <c r="A125" s="7" t="s">
        <v>30</v>
      </c>
    </row>
    <row r="126" spans="1:4">
      <c r="A126" s="7" t="s">
        <v>31</v>
      </c>
    </row>
    <row r="127" spans="1:4">
      <c r="A127" s="7" t="s">
        <v>32</v>
      </c>
    </row>
    <row r="128" spans="1:4">
      <c r="A128" s="7" t="s">
        <v>33</v>
      </c>
    </row>
    <row r="129" spans="1:2">
      <c r="A129" s="7" t="s">
        <v>34</v>
      </c>
    </row>
    <row r="130" spans="1:2">
      <c r="A130" s="7" t="s">
        <v>35</v>
      </c>
    </row>
    <row r="131" spans="1:2">
      <c r="A131" s="7" t="s">
        <v>36</v>
      </c>
    </row>
    <row r="132" spans="1:2">
      <c r="A132" s="7" t="s">
        <v>39</v>
      </c>
    </row>
    <row r="133" spans="1:2">
      <c r="A133" s="7" t="s">
        <v>38</v>
      </c>
    </row>
    <row r="139" spans="1:2">
      <c r="A139" s="7" t="s">
        <v>8</v>
      </c>
    </row>
    <row r="141" spans="1:2">
      <c r="A141" s="7" t="s">
        <v>9</v>
      </c>
      <c r="B141" s="7" t="s">
        <v>10</v>
      </c>
    </row>
    <row r="143" spans="1:2">
      <c r="B143" s="7" t="s">
        <v>4</v>
      </c>
    </row>
    <row r="144" spans="1:2">
      <c r="B144" s="7" t="s">
        <v>5</v>
      </c>
    </row>
    <row r="145" spans="1:4">
      <c r="A145" s="7" t="s">
        <v>24</v>
      </c>
    </row>
    <row r="146" spans="1:4">
      <c r="B146" s="7" t="s">
        <v>205</v>
      </c>
    </row>
    <row r="147" spans="1:4">
      <c r="A147" s="7" t="s">
        <v>17</v>
      </c>
      <c r="B147" s="7" t="s">
        <v>20</v>
      </c>
      <c r="C147" s="7" t="s">
        <v>16</v>
      </c>
    </row>
    <row r="150" spans="1:4" ht="30">
      <c r="A150" s="7" t="s">
        <v>0</v>
      </c>
      <c r="B150" s="13" t="s">
        <v>1</v>
      </c>
      <c r="C150" s="13" t="s">
        <v>2</v>
      </c>
      <c r="D150" s="13" t="s">
        <v>3</v>
      </c>
    </row>
    <row r="151" spans="1:4">
      <c r="A151" s="7" t="s">
        <v>25</v>
      </c>
      <c r="B151" s="7">
        <v>98719.800000000017</v>
      </c>
      <c r="C151" s="7">
        <v>99297.67</v>
      </c>
      <c r="D151" s="7">
        <f>B151</f>
        <v>98719.800000000017</v>
      </c>
    </row>
    <row r="152" spans="1:4">
      <c r="A152" s="16" t="s">
        <v>7</v>
      </c>
      <c r="B152" s="16"/>
      <c r="C152" s="16"/>
      <c r="D152" s="7">
        <f>B151-D151</f>
        <v>0</v>
      </c>
    </row>
    <row r="154" spans="1:4">
      <c r="A154" s="7" t="s">
        <v>26</v>
      </c>
    </row>
    <row r="156" spans="1:4">
      <c r="A156" s="7" t="s">
        <v>27</v>
      </c>
    </row>
    <row r="157" spans="1:4">
      <c r="A157" s="7" t="s">
        <v>28</v>
      </c>
    </row>
    <row r="158" spans="1:4">
      <c r="A158" s="7" t="s">
        <v>29</v>
      </c>
    </row>
    <row r="159" spans="1:4">
      <c r="A159" s="7" t="s">
        <v>30</v>
      </c>
    </row>
    <row r="160" spans="1:4">
      <c r="A160" s="7" t="s">
        <v>31</v>
      </c>
    </row>
    <row r="161" spans="1:2">
      <c r="A161" s="7" t="s">
        <v>32</v>
      </c>
    </row>
    <row r="162" spans="1:2">
      <c r="A162" s="7" t="s">
        <v>33</v>
      </c>
    </row>
    <row r="163" spans="1:2">
      <c r="A163" s="7" t="s">
        <v>34</v>
      </c>
    </row>
    <row r="164" spans="1:2">
      <c r="A164" s="7" t="s">
        <v>35</v>
      </c>
    </row>
    <row r="165" spans="1:2">
      <c r="A165" s="7" t="s">
        <v>36</v>
      </c>
    </row>
    <row r="166" spans="1:2">
      <c r="A166" s="7" t="s">
        <v>39</v>
      </c>
    </row>
    <row r="167" spans="1:2">
      <c r="A167" s="7" t="s">
        <v>38</v>
      </c>
    </row>
    <row r="173" spans="1:2">
      <c r="A173" s="7" t="s">
        <v>8</v>
      </c>
    </row>
    <row r="175" spans="1:2">
      <c r="A175" s="7" t="s">
        <v>9</v>
      </c>
      <c r="B175" s="7" t="s">
        <v>10</v>
      </c>
    </row>
    <row r="178" spans="1:4">
      <c r="B178" s="7" t="s">
        <v>4</v>
      </c>
    </row>
    <row r="179" spans="1:4">
      <c r="B179" s="7" t="s">
        <v>5</v>
      </c>
    </row>
    <row r="180" spans="1:4">
      <c r="A180" s="7" t="s">
        <v>24</v>
      </c>
    </row>
    <row r="181" spans="1:4">
      <c r="B181" s="7" t="s">
        <v>205</v>
      </c>
    </row>
    <row r="182" spans="1:4">
      <c r="A182" s="7" t="s">
        <v>17</v>
      </c>
      <c r="B182" s="7" t="s">
        <v>20</v>
      </c>
      <c r="C182" s="7">
        <v>8</v>
      </c>
    </row>
    <row r="185" spans="1:4" ht="30">
      <c r="A185" s="7" t="s">
        <v>0</v>
      </c>
      <c r="B185" s="13" t="s">
        <v>1</v>
      </c>
      <c r="C185" s="13" t="s">
        <v>2</v>
      </c>
      <c r="D185" s="13" t="s">
        <v>3</v>
      </c>
    </row>
    <row r="186" spans="1:4">
      <c r="A186" s="7" t="s">
        <v>25</v>
      </c>
      <c r="B186" s="7">
        <v>100256.7</v>
      </c>
      <c r="C186" s="7">
        <v>99317.54</v>
      </c>
      <c r="D186" s="7">
        <f>B186</f>
        <v>100256.7</v>
      </c>
    </row>
    <row r="187" spans="1:4">
      <c r="A187" s="16" t="s">
        <v>7</v>
      </c>
      <c r="B187" s="16"/>
      <c r="C187" s="16"/>
      <c r="D187" s="7">
        <f>B186-D186</f>
        <v>0</v>
      </c>
    </row>
    <row r="189" spans="1:4">
      <c r="A189" s="7" t="s">
        <v>26</v>
      </c>
    </row>
    <row r="191" spans="1:4">
      <c r="A191" s="7" t="s">
        <v>27</v>
      </c>
    </row>
    <row r="192" spans="1:4">
      <c r="A192" s="7" t="s">
        <v>28</v>
      </c>
    </row>
    <row r="193" spans="1:1">
      <c r="A193" s="7" t="s">
        <v>29</v>
      </c>
    </row>
    <row r="194" spans="1:1">
      <c r="A194" s="7" t="s">
        <v>30</v>
      </c>
    </row>
    <row r="195" spans="1:1">
      <c r="A195" s="7" t="s">
        <v>31</v>
      </c>
    </row>
    <row r="196" spans="1:1">
      <c r="A196" s="7" t="s">
        <v>32</v>
      </c>
    </row>
    <row r="197" spans="1:1">
      <c r="A197" s="7" t="s">
        <v>33</v>
      </c>
    </row>
    <row r="198" spans="1:1">
      <c r="A198" s="7" t="s">
        <v>34</v>
      </c>
    </row>
    <row r="199" spans="1:1">
      <c r="A199" s="7" t="s">
        <v>35</v>
      </c>
    </row>
    <row r="200" spans="1:1">
      <c r="A200" s="7" t="s">
        <v>36</v>
      </c>
    </row>
    <row r="201" spans="1:1">
      <c r="A201" s="7" t="s">
        <v>39</v>
      </c>
    </row>
    <row r="202" spans="1:1">
      <c r="A202" s="7" t="s">
        <v>38</v>
      </c>
    </row>
    <row r="208" spans="1:1">
      <c r="A208" s="7" t="s">
        <v>8</v>
      </c>
    </row>
    <row r="210" spans="1:4">
      <c r="A210" s="7" t="s">
        <v>9</v>
      </c>
      <c r="B210" s="7" t="s">
        <v>10</v>
      </c>
    </row>
    <row r="212" spans="1:4">
      <c r="B212" s="7" t="s">
        <v>4</v>
      </c>
    </row>
    <row r="213" spans="1:4">
      <c r="B213" s="7" t="s">
        <v>5</v>
      </c>
    </row>
    <row r="214" spans="1:4">
      <c r="A214" s="7" t="s">
        <v>24</v>
      </c>
    </row>
    <row r="215" spans="1:4">
      <c r="B215" s="7" t="s">
        <v>205</v>
      </c>
    </row>
    <row r="216" spans="1:4">
      <c r="A216" s="7" t="s">
        <v>17</v>
      </c>
      <c r="B216" s="7" t="s">
        <v>20</v>
      </c>
      <c r="C216" s="7">
        <v>9</v>
      </c>
    </row>
    <row r="219" spans="1:4" ht="30">
      <c r="A219" s="7" t="s">
        <v>0</v>
      </c>
      <c r="B219" s="13" t="s">
        <v>1</v>
      </c>
      <c r="C219" s="13" t="s">
        <v>2</v>
      </c>
      <c r="D219" s="13" t="s">
        <v>3</v>
      </c>
    </row>
    <row r="220" spans="1:4">
      <c r="A220" s="7" t="s">
        <v>25</v>
      </c>
      <c r="B220" s="7">
        <v>39076.44</v>
      </c>
      <c r="C220" s="7">
        <v>40677.540000000008</v>
      </c>
      <c r="D220" s="7">
        <f>B220</f>
        <v>39076.44</v>
      </c>
    </row>
    <row r="221" spans="1:4">
      <c r="A221" s="16" t="s">
        <v>7</v>
      </c>
      <c r="B221" s="16"/>
      <c r="C221" s="16"/>
      <c r="D221" s="7">
        <f>B220-D220</f>
        <v>0</v>
      </c>
    </row>
    <row r="223" spans="1:4">
      <c r="A223" s="7" t="s">
        <v>26</v>
      </c>
    </row>
    <row r="225" spans="1:1">
      <c r="A225" s="7" t="s">
        <v>27</v>
      </c>
    </row>
    <row r="226" spans="1:1">
      <c r="A226" s="7" t="s">
        <v>28</v>
      </c>
    </row>
    <row r="227" spans="1:1">
      <c r="A227" s="7" t="s">
        <v>29</v>
      </c>
    </row>
    <row r="228" spans="1:1">
      <c r="A228" s="7" t="s">
        <v>30</v>
      </c>
    </row>
    <row r="229" spans="1:1">
      <c r="A229" s="7" t="s">
        <v>31</v>
      </c>
    </row>
    <row r="230" spans="1:1">
      <c r="A230" s="7" t="s">
        <v>32</v>
      </c>
    </row>
    <row r="231" spans="1:1">
      <c r="A231" s="7" t="s">
        <v>33</v>
      </c>
    </row>
    <row r="232" spans="1:1">
      <c r="A232" s="7" t="s">
        <v>34</v>
      </c>
    </row>
    <row r="233" spans="1:1">
      <c r="A233" s="7" t="s">
        <v>35</v>
      </c>
    </row>
    <row r="234" spans="1:1">
      <c r="A234" s="7" t="s">
        <v>36</v>
      </c>
    </row>
    <row r="235" spans="1:1">
      <c r="A235" s="7" t="s">
        <v>39</v>
      </c>
    </row>
    <row r="236" spans="1:1">
      <c r="A236" s="7" t="s">
        <v>38</v>
      </c>
    </row>
    <row r="242" spans="1:4">
      <c r="A242" s="7" t="s">
        <v>8</v>
      </c>
    </row>
    <row r="244" spans="1:4">
      <c r="A244" s="7" t="s">
        <v>9</v>
      </c>
      <c r="B244" s="7" t="s">
        <v>10</v>
      </c>
    </row>
    <row r="246" spans="1:4">
      <c r="B246" s="7" t="s">
        <v>4</v>
      </c>
    </row>
    <row r="247" spans="1:4">
      <c r="B247" s="7" t="s">
        <v>5</v>
      </c>
    </row>
    <row r="248" spans="1:4">
      <c r="A248" s="7" t="s">
        <v>24</v>
      </c>
    </row>
    <row r="249" spans="1:4">
      <c r="B249" s="7" t="s">
        <v>205</v>
      </c>
    </row>
    <row r="250" spans="1:4">
      <c r="A250" s="7" t="s">
        <v>17</v>
      </c>
      <c r="B250" s="7" t="s">
        <v>20</v>
      </c>
      <c r="C250" s="7">
        <v>10</v>
      </c>
    </row>
    <row r="253" spans="1:4" ht="30">
      <c r="A253" s="7" t="s">
        <v>0</v>
      </c>
      <c r="B253" s="13" t="s">
        <v>1</v>
      </c>
      <c r="C253" s="13" t="s">
        <v>2</v>
      </c>
      <c r="D253" s="13" t="s">
        <v>3</v>
      </c>
    </row>
    <row r="254" spans="1:4">
      <c r="A254" s="7" t="s">
        <v>25</v>
      </c>
      <c r="B254" s="7">
        <v>87285.36</v>
      </c>
      <c r="C254" s="7">
        <v>81101.929999999993</v>
      </c>
      <c r="D254" s="7">
        <f>B254</f>
        <v>87285.36</v>
      </c>
    </row>
    <row r="255" spans="1:4">
      <c r="A255" s="16" t="s">
        <v>7</v>
      </c>
      <c r="B255" s="16"/>
      <c r="C255" s="16"/>
      <c r="D255" s="7">
        <f>B254-D254</f>
        <v>0</v>
      </c>
    </row>
    <row r="257" spans="1:1">
      <c r="A257" s="7" t="s">
        <v>26</v>
      </c>
    </row>
    <row r="259" spans="1:1">
      <c r="A259" s="7" t="s">
        <v>27</v>
      </c>
    </row>
    <row r="260" spans="1:1">
      <c r="A260" s="7" t="s">
        <v>28</v>
      </c>
    </row>
    <row r="261" spans="1:1">
      <c r="A261" s="7" t="s">
        <v>29</v>
      </c>
    </row>
    <row r="262" spans="1:1">
      <c r="A262" s="7" t="s">
        <v>30</v>
      </c>
    </row>
    <row r="263" spans="1:1">
      <c r="A263" s="7" t="s">
        <v>31</v>
      </c>
    </row>
    <row r="264" spans="1:1">
      <c r="A264" s="7" t="s">
        <v>32</v>
      </c>
    </row>
    <row r="265" spans="1:1">
      <c r="A265" s="7" t="s">
        <v>33</v>
      </c>
    </row>
    <row r="266" spans="1:1">
      <c r="A266" s="7" t="s">
        <v>34</v>
      </c>
    </row>
    <row r="267" spans="1:1">
      <c r="A267" s="7" t="s">
        <v>35</v>
      </c>
    </row>
    <row r="268" spans="1:1">
      <c r="A268" s="7" t="s">
        <v>36</v>
      </c>
    </row>
    <row r="269" spans="1:1">
      <c r="A269" s="7" t="s">
        <v>39</v>
      </c>
    </row>
    <row r="270" spans="1:1">
      <c r="A270" s="7" t="s">
        <v>38</v>
      </c>
    </row>
    <row r="276" spans="1:4">
      <c r="A276" s="7" t="s">
        <v>8</v>
      </c>
    </row>
    <row r="278" spans="1:4">
      <c r="A278" s="7" t="s">
        <v>9</v>
      </c>
      <c r="B278" s="7" t="s">
        <v>10</v>
      </c>
    </row>
    <row r="281" spans="1:4">
      <c r="B281" s="7" t="s">
        <v>4</v>
      </c>
    </row>
    <row r="282" spans="1:4">
      <c r="B282" s="7" t="s">
        <v>5</v>
      </c>
    </row>
    <row r="283" spans="1:4">
      <c r="A283" s="7" t="s">
        <v>24</v>
      </c>
    </row>
    <row r="284" spans="1:4">
      <c r="B284" s="7" t="s">
        <v>205</v>
      </c>
    </row>
    <row r="285" spans="1:4">
      <c r="A285" s="7" t="s">
        <v>17</v>
      </c>
      <c r="B285" s="7" t="s">
        <v>20</v>
      </c>
      <c r="C285" s="7">
        <v>13</v>
      </c>
    </row>
    <row r="288" spans="1:4" ht="30">
      <c r="A288" s="7" t="s">
        <v>0</v>
      </c>
      <c r="B288" s="13" t="s">
        <v>1</v>
      </c>
      <c r="C288" s="13" t="s">
        <v>2</v>
      </c>
      <c r="D288" s="13" t="s">
        <v>3</v>
      </c>
    </row>
    <row r="289" spans="1:4">
      <c r="A289" s="7" t="s">
        <v>25</v>
      </c>
      <c r="B289" s="7">
        <v>84969.78</v>
      </c>
      <c r="C289" s="7">
        <v>80600.790000000008</v>
      </c>
      <c r="D289" s="7">
        <f>B289</f>
        <v>84969.78</v>
      </c>
    </row>
    <row r="290" spans="1:4">
      <c r="A290" s="16" t="s">
        <v>11</v>
      </c>
      <c r="B290" s="16"/>
      <c r="C290" s="16"/>
      <c r="D290" s="7">
        <f>B289-D289</f>
        <v>0</v>
      </c>
    </row>
    <row r="292" spans="1:4">
      <c r="A292" s="7" t="s">
        <v>26</v>
      </c>
    </row>
    <row r="294" spans="1:4">
      <c r="A294" s="7" t="s">
        <v>27</v>
      </c>
    </row>
    <row r="295" spans="1:4">
      <c r="A295" s="7" t="s">
        <v>28</v>
      </c>
    </row>
    <row r="296" spans="1:4">
      <c r="A296" s="7" t="s">
        <v>29</v>
      </c>
    </row>
    <row r="297" spans="1:4">
      <c r="A297" s="7" t="s">
        <v>30</v>
      </c>
    </row>
    <row r="298" spans="1:4">
      <c r="A298" s="7" t="s">
        <v>31</v>
      </c>
    </row>
    <row r="299" spans="1:4">
      <c r="A299" s="7" t="s">
        <v>32</v>
      </c>
    </row>
    <row r="300" spans="1:4">
      <c r="A300" s="7" t="s">
        <v>33</v>
      </c>
    </row>
    <row r="301" spans="1:4">
      <c r="A301" s="7" t="s">
        <v>34</v>
      </c>
    </row>
    <row r="302" spans="1:4">
      <c r="A302" s="7" t="s">
        <v>35</v>
      </c>
    </row>
    <row r="303" spans="1:4">
      <c r="A303" s="7" t="s">
        <v>36</v>
      </c>
    </row>
    <row r="304" spans="1:4">
      <c r="A304" s="7" t="s">
        <v>39</v>
      </c>
    </row>
    <row r="305" spans="1:3">
      <c r="A305" s="7" t="s">
        <v>38</v>
      </c>
    </row>
    <row r="311" spans="1:3">
      <c r="A311" s="7" t="s">
        <v>8</v>
      </c>
    </row>
    <row r="313" spans="1:3">
      <c r="A313" s="7" t="s">
        <v>9</v>
      </c>
      <c r="B313" s="7" t="s">
        <v>10</v>
      </c>
    </row>
    <row r="315" spans="1:3">
      <c r="B315" s="7" t="s">
        <v>4</v>
      </c>
    </row>
    <row r="316" spans="1:3">
      <c r="B316" s="7" t="s">
        <v>5</v>
      </c>
    </row>
    <row r="317" spans="1:3">
      <c r="A317" s="7" t="s">
        <v>24</v>
      </c>
    </row>
    <row r="318" spans="1:3">
      <c r="B318" s="7" t="s">
        <v>205</v>
      </c>
    </row>
    <row r="319" spans="1:3">
      <c r="A319" s="7" t="s">
        <v>17</v>
      </c>
      <c r="B319" s="7" t="s">
        <v>20</v>
      </c>
      <c r="C319" s="7">
        <v>14</v>
      </c>
    </row>
    <row r="322" spans="1:4" ht="30">
      <c r="A322" s="7" t="s">
        <v>0</v>
      </c>
      <c r="B322" s="13" t="s">
        <v>1</v>
      </c>
      <c r="C322" s="13" t="s">
        <v>2</v>
      </c>
      <c r="D322" s="13" t="s">
        <v>3</v>
      </c>
    </row>
    <row r="323" spans="1:4">
      <c r="A323" s="7" t="s">
        <v>25</v>
      </c>
      <c r="B323" s="7">
        <v>114825.18000000002</v>
      </c>
      <c r="C323" s="7">
        <v>113888.43</v>
      </c>
      <c r="D323" s="7">
        <f>B323</f>
        <v>114825.18000000002</v>
      </c>
    </row>
    <row r="324" spans="1:4">
      <c r="A324" s="16" t="s">
        <v>7</v>
      </c>
      <c r="B324" s="16"/>
      <c r="C324" s="16"/>
      <c r="D324" s="7">
        <f>B323-D323</f>
        <v>0</v>
      </c>
    </row>
    <row r="326" spans="1:4">
      <c r="A326" s="7" t="s">
        <v>26</v>
      </c>
    </row>
    <row r="328" spans="1:4">
      <c r="A328" s="7" t="s">
        <v>27</v>
      </c>
    </row>
    <row r="329" spans="1:4">
      <c r="A329" s="7" t="s">
        <v>28</v>
      </c>
    </row>
    <row r="330" spans="1:4">
      <c r="A330" s="7" t="s">
        <v>29</v>
      </c>
    </row>
    <row r="331" spans="1:4">
      <c r="A331" s="7" t="s">
        <v>30</v>
      </c>
    </row>
    <row r="332" spans="1:4">
      <c r="A332" s="7" t="s">
        <v>31</v>
      </c>
    </row>
    <row r="333" spans="1:4">
      <c r="A333" s="7" t="s">
        <v>32</v>
      </c>
    </row>
    <row r="334" spans="1:4">
      <c r="A334" s="7" t="s">
        <v>33</v>
      </c>
    </row>
    <row r="335" spans="1:4">
      <c r="A335" s="7" t="s">
        <v>34</v>
      </c>
    </row>
    <row r="336" spans="1:4">
      <c r="A336" s="7" t="s">
        <v>35</v>
      </c>
    </row>
    <row r="337" spans="1:2">
      <c r="A337" s="7" t="s">
        <v>36</v>
      </c>
    </row>
    <row r="338" spans="1:2">
      <c r="A338" s="7" t="s">
        <v>39</v>
      </c>
    </row>
    <row r="339" spans="1:2">
      <c r="A339" s="7" t="s">
        <v>38</v>
      </c>
    </row>
    <row r="345" spans="1:2">
      <c r="A345" s="7" t="s">
        <v>8</v>
      </c>
    </row>
    <row r="347" spans="1:2">
      <c r="A347" s="7" t="s">
        <v>9</v>
      </c>
      <c r="B347" s="7" t="s">
        <v>10</v>
      </c>
    </row>
    <row r="349" spans="1:2">
      <c r="B349" s="7" t="s">
        <v>4</v>
      </c>
    </row>
    <row r="350" spans="1:2">
      <c r="B350" s="7" t="s">
        <v>5</v>
      </c>
    </row>
    <row r="351" spans="1:2">
      <c r="A351" s="7" t="s">
        <v>24</v>
      </c>
    </row>
    <row r="352" spans="1:2">
      <c r="B352" s="7" t="s">
        <v>205</v>
      </c>
    </row>
    <row r="353" spans="1:4">
      <c r="A353" s="7" t="s">
        <v>17</v>
      </c>
      <c r="B353" s="7" t="s">
        <v>20</v>
      </c>
      <c r="C353" s="7">
        <v>15</v>
      </c>
    </row>
    <row r="356" spans="1:4" ht="30">
      <c r="A356" s="7" t="s">
        <v>0</v>
      </c>
      <c r="B356" s="13" t="s">
        <v>1</v>
      </c>
      <c r="C356" s="13" t="s">
        <v>2</v>
      </c>
      <c r="D356" s="13" t="s">
        <v>3</v>
      </c>
    </row>
    <row r="357" spans="1:4">
      <c r="A357" s="7" t="s">
        <v>25</v>
      </c>
      <c r="B357" s="7">
        <v>87041.52</v>
      </c>
      <c r="C357" s="7">
        <v>76922.2</v>
      </c>
      <c r="D357" s="7">
        <f>B357</f>
        <v>87041.52</v>
      </c>
    </row>
    <row r="358" spans="1:4">
      <c r="A358" s="16" t="s">
        <v>7</v>
      </c>
      <c r="B358" s="16"/>
      <c r="C358" s="16"/>
      <c r="D358" s="7">
        <f>B357-D357</f>
        <v>0</v>
      </c>
    </row>
    <row r="360" spans="1:4">
      <c r="A360" s="7" t="s">
        <v>26</v>
      </c>
    </row>
    <row r="362" spans="1:4">
      <c r="A362" s="7" t="s">
        <v>27</v>
      </c>
    </row>
    <row r="363" spans="1:4">
      <c r="A363" s="7" t="s">
        <v>28</v>
      </c>
    </row>
    <row r="364" spans="1:4">
      <c r="A364" s="7" t="s">
        <v>29</v>
      </c>
    </row>
    <row r="365" spans="1:4">
      <c r="A365" s="7" t="s">
        <v>30</v>
      </c>
    </row>
    <row r="366" spans="1:4">
      <c r="A366" s="7" t="s">
        <v>31</v>
      </c>
    </row>
    <row r="367" spans="1:4">
      <c r="A367" s="7" t="s">
        <v>32</v>
      </c>
    </row>
    <row r="368" spans="1:4">
      <c r="A368" s="7" t="s">
        <v>33</v>
      </c>
    </row>
    <row r="369" spans="1:2">
      <c r="A369" s="7" t="s">
        <v>34</v>
      </c>
    </row>
    <row r="370" spans="1:2">
      <c r="A370" s="7" t="s">
        <v>35</v>
      </c>
    </row>
    <row r="371" spans="1:2">
      <c r="A371" s="7" t="s">
        <v>36</v>
      </c>
    </row>
    <row r="372" spans="1:2">
      <c r="A372" s="7" t="s">
        <v>39</v>
      </c>
    </row>
    <row r="373" spans="1:2">
      <c r="A373" s="7" t="s">
        <v>38</v>
      </c>
    </row>
    <row r="379" spans="1:2">
      <c r="A379" s="7" t="s">
        <v>8</v>
      </c>
    </row>
    <row r="381" spans="1:2">
      <c r="A381" s="7" t="s">
        <v>9</v>
      </c>
      <c r="B381" s="7" t="s">
        <v>10</v>
      </c>
    </row>
    <row r="384" spans="1:2">
      <c r="B384" s="7" t="s">
        <v>4</v>
      </c>
    </row>
    <row r="385" spans="1:4">
      <c r="B385" s="7" t="s">
        <v>5</v>
      </c>
    </row>
    <row r="386" spans="1:4">
      <c r="A386" s="7" t="s">
        <v>24</v>
      </c>
    </row>
    <row r="387" spans="1:4">
      <c r="B387" s="7" t="s">
        <v>205</v>
      </c>
    </row>
    <row r="388" spans="1:4">
      <c r="A388" s="7" t="s">
        <v>17</v>
      </c>
      <c r="B388" s="7" t="s">
        <v>20</v>
      </c>
      <c r="C388" s="7">
        <v>16</v>
      </c>
    </row>
    <row r="391" spans="1:4" ht="30">
      <c r="A391" s="7" t="s">
        <v>0</v>
      </c>
      <c r="B391" s="13" t="s">
        <v>1</v>
      </c>
      <c r="C391" s="13" t="s">
        <v>2</v>
      </c>
      <c r="D391" s="13" t="s">
        <v>3</v>
      </c>
    </row>
    <row r="392" spans="1:4">
      <c r="A392" s="7" t="s">
        <v>25</v>
      </c>
      <c r="B392" s="7">
        <v>135824.15000000002</v>
      </c>
      <c r="C392" s="7">
        <v>142689.63999999998</v>
      </c>
      <c r="D392" s="7">
        <f>B392</f>
        <v>135824.15000000002</v>
      </c>
    </row>
    <row r="393" spans="1:4">
      <c r="A393" s="16" t="s">
        <v>7</v>
      </c>
      <c r="B393" s="16"/>
      <c r="C393" s="16"/>
      <c r="D393" s="7">
        <f>B392-D392</f>
        <v>0</v>
      </c>
    </row>
    <row r="395" spans="1:4">
      <c r="A395" s="7" t="s">
        <v>26</v>
      </c>
    </row>
    <row r="397" spans="1:4">
      <c r="A397" s="7" t="s">
        <v>27</v>
      </c>
    </row>
    <row r="398" spans="1:4">
      <c r="A398" s="7" t="s">
        <v>28</v>
      </c>
    </row>
    <row r="399" spans="1:4">
      <c r="A399" s="7" t="s">
        <v>29</v>
      </c>
    </row>
    <row r="400" spans="1:4">
      <c r="A400" s="7" t="s">
        <v>30</v>
      </c>
    </row>
    <row r="401" spans="1:2">
      <c r="A401" s="7" t="s">
        <v>31</v>
      </c>
    </row>
    <row r="402" spans="1:2">
      <c r="A402" s="7" t="s">
        <v>32</v>
      </c>
    </row>
    <row r="403" spans="1:2">
      <c r="A403" s="7" t="s">
        <v>33</v>
      </c>
    </row>
    <row r="404" spans="1:2">
      <c r="A404" s="7" t="s">
        <v>34</v>
      </c>
    </row>
    <row r="405" spans="1:2">
      <c r="A405" s="7" t="s">
        <v>35</v>
      </c>
    </row>
    <row r="406" spans="1:2">
      <c r="A406" s="7" t="s">
        <v>36</v>
      </c>
    </row>
    <row r="407" spans="1:2">
      <c r="A407" s="7" t="s">
        <v>39</v>
      </c>
    </row>
    <row r="408" spans="1:2">
      <c r="A408" s="7" t="s">
        <v>38</v>
      </c>
    </row>
    <row r="414" spans="1:2">
      <c r="A414" s="7" t="s">
        <v>8</v>
      </c>
    </row>
    <row r="416" spans="1:2">
      <c r="A416" s="7" t="s">
        <v>9</v>
      </c>
      <c r="B416" s="7" t="s">
        <v>10</v>
      </c>
    </row>
    <row r="418" spans="1:4">
      <c r="B418" s="7" t="s">
        <v>4</v>
      </c>
    </row>
    <row r="419" spans="1:4">
      <c r="B419" s="7" t="s">
        <v>5</v>
      </c>
    </row>
    <row r="420" spans="1:4">
      <c r="A420" s="7" t="s">
        <v>24</v>
      </c>
    </row>
    <row r="421" spans="1:4">
      <c r="B421" s="7" t="s">
        <v>205</v>
      </c>
    </row>
    <row r="422" spans="1:4">
      <c r="A422" s="7" t="s">
        <v>17</v>
      </c>
      <c r="B422" s="7" t="s">
        <v>20</v>
      </c>
      <c r="C422" s="7">
        <v>18</v>
      </c>
    </row>
    <row r="425" spans="1:4" ht="30">
      <c r="A425" s="7" t="s">
        <v>0</v>
      </c>
      <c r="B425" s="13" t="s">
        <v>1</v>
      </c>
      <c r="C425" s="13" t="s">
        <v>2</v>
      </c>
      <c r="D425" s="13" t="s">
        <v>3</v>
      </c>
    </row>
    <row r="426" spans="1:4">
      <c r="A426" s="7" t="s">
        <v>25</v>
      </c>
      <c r="B426" s="7">
        <v>74354.760000000009</v>
      </c>
      <c r="C426" s="7">
        <v>45249.21</v>
      </c>
      <c r="D426" s="7">
        <f>B426</f>
        <v>74354.760000000009</v>
      </c>
    </row>
    <row r="427" spans="1:4">
      <c r="A427" s="16" t="s">
        <v>7</v>
      </c>
      <c r="B427" s="16"/>
      <c r="C427" s="16"/>
      <c r="D427" s="7">
        <f>B426-D426</f>
        <v>0</v>
      </c>
    </row>
    <row r="429" spans="1:4">
      <c r="A429" s="7" t="s">
        <v>26</v>
      </c>
    </row>
    <row r="431" spans="1:4">
      <c r="A431" s="7" t="s">
        <v>27</v>
      </c>
    </row>
    <row r="432" spans="1:4">
      <c r="A432" s="7" t="s">
        <v>28</v>
      </c>
    </row>
    <row r="433" spans="1:1">
      <c r="A433" s="7" t="s">
        <v>29</v>
      </c>
    </row>
    <row r="434" spans="1:1">
      <c r="A434" s="7" t="s">
        <v>30</v>
      </c>
    </row>
    <row r="435" spans="1:1">
      <c r="A435" s="7" t="s">
        <v>31</v>
      </c>
    </row>
    <row r="436" spans="1:1">
      <c r="A436" s="7" t="s">
        <v>32</v>
      </c>
    </row>
    <row r="437" spans="1:1">
      <c r="A437" s="7" t="s">
        <v>33</v>
      </c>
    </row>
    <row r="438" spans="1:1">
      <c r="A438" s="7" t="s">
        <v>34</v>
      </c>
    </row>
    <row r="439" spans="1:1">
      <c r="A439" s="7" t="s">
        <v>35</v>
      </c>
    </row>
    <row r="440" spans="1:1">
      <c r="A440" s="7" t="s">
        <v>36</v>
      </c>
    </row>
    <row r="441" spans="1:1">
      <c r="A441" s="7" t="s">
        <v>39</v>
      </c>
    </row>
    <row r="442" spans="1:1">
      <c r="A442" s="7" t="s">
        <v>38</v>
      </c>
    </row>
    <row r="448" spans="1:1">
      <c r="A448" s="7" t="s">
        <v>8</v>
      </c>
    </row>
    <row r="450" spans="1:4">
      <c r="A450" s="7" t="s">
        <v>9</v>
      </c>
      <c r="B450" s="7" t="s">
        <v>10</v>
      </c>
    </row>
    <row r="452" spans="1:4">
      <c r="B452" s="7" t="s">
        <v>4</v>
      </c>
    </row>
    <row r="453" spans="1:4">
      <c r="B453" s="7" t="s">
        <v>5</v>
      </c>
    </row>
    <row r="454" spans="1:4">
      <c r="A454" s="7" t="s">
        <v>24</v>
      </c>
    </row>
    <row r="455" spans="1:4">
      <c r="B455" s="7" t="s">
        <v>205</v>
      </c>
    </row>
    <row r="456" spans="1:4">
      <c r="A456" s="7" t="s">
        <v>17</v>
      </c>
      <c r="B456" s="7" t="s">
        <v>20</v>
      </c>
      <c r="C456" s="7" t="s">
        <v>22</v>
      </c>
    </row>
    <row r="459" spans="1:4" ht="30">
      <c r="A459" s="7" t="s">
        <v>0</v>
      </c>
      <c r="B459" s="13" t="s">
        <v>1</v>
      </c>
      <c r="C459" s="13" t="s">
        <v>2</v>
      </c>
      <c r="D459" s="13" t="s">
        <v>3</v>
      </c>
    </row>
    <row r="460" spans="1:4">
      <c r="A460" s="7" t="s">
        <v>25</v>
      </c>
      <c r="B460" s="7">
        <v>291968.15999999997</v>
      </c>
      <c r="C460" s="7">
        <v>251414.30000000002</v>
      </c>
      <c r="D460" s="7">
        <f>B460</f>
        <v>291968.15999999997</v>
      </c>
    </row>
    <row r="461" spans="1:4">
      <c r="A461" s="16" t="s">
        <v>7</v>
      </c>
      <c r="B461" s="16"/>
      <c r="C461" s="16"/>
      <c r="D461" s="7">
        <f>B460-D460</f>
        <v>0</v>
      </c>
    </row>
    <row r="463" spans="1:4">
      <c r="A463" s="7" t="s">
        <v>26</v>
      </c>
    </row>
    <row r="465" spans="1:1">
      <c r="A465" s="7" t="s">
        <v>27</v>
      </c>
    </row>
    <row r="466" spans="1:1">
      <c r="A466" s="7" t="s">
        <v>28</v>
      </c>
    </row>
    <row r="467" spans="1:1">
      <c r="A467" s="7" t="s">
        <v>29</v>
      </c>
    </row>
    <row r="468" spans="1:1">
      <c r="A468" s="7" t="s">
        <v>30</v>
      </c>
    </row>
    <row r="469" spans="1:1">
      <c r="A469" s="7" t="s">
        <v>31</v>
      </c>
    </row>
    <row r="470" spans="1:1">
      <c r="A470" s="7" t="s">
        <v>32</v>
      </c>
    </row>
    <row r="471" spans="1:1">
      <c r="A471" s="7" t="s">
        <v>33</v>
      </c>
    </row>
    <row r="472" spans="1:1">
      <c r="A472" s="7" t="s">
        <v>34</v>
      </c>
    </row>
    <row r="473" spans="1:1">
      <c r="A473" s="7" t="s">
        <v>35</v>
      </c>
    </row>
    <row r="474" spans="1:1">
      <c r="A474" s="7" t="s">
        <v>36</v>
      </c>
    </row>
    <row r="475" spans="1:1">
      <c r="A475" s="7" t="s">
        <v>39</v>
      </c>
    </row>
    <row r="476" spans="1:1">
      <c r="A476" s="7" t="s">
        <v>38</v>
      </c>
    </row>
    <row r="479" spans="1:1">
      <c r="A479" s="7" t="s">
        <v>8</v>
      </c>
    </row>
    <row r="481" spans="1:4">
      <c r="A481" s="7" t="s">
        <v>9</v>
      </c>
      <c r="B481" s="7" t="s">
        <v>10</v>
      </c>
    </row>
    <row r="484" spans="1:4">
      <c r="B484" s="7" t="s">
        <v>4</v>
      </c>
    </row>
    <row r="485" spans="1:4">
      <c r="B485" s="7" t="s">
        <v>5</v>
      </c>
    </row>
    <row r="486" spans="1:4">
      <c r="A486" s="7" t="s">
        <v>24</v>
      </c>
    </row>
    <row r="487" spans="1:4">
      <c r="B487" s="7" t="s">
        <v>205</v>
      </c>
    </row>
    <row r="488" spans="1:4">
      <c r="A488" s="7" t="s">
        <v>17</v>
      </c>
      <c r="B488" s="7" t="s">
        <v>20</v>
      </c>
      <c r="C488" s="7">
        <v>20</v>
      </c>
    </row>
    <row r="491" spans="1:4" ht="30">
      <c r="A491" s="7" t="s">
        <v>0</v>
      </c>
      <c r="B491" s="13" t="s">
        <v>1</v>
      </c>
      <c r="C491" s="13" t="s">
        <v>2</v>
      </c>
      <c r="D491" s="13" t="s">
        <v>3</v>
      </c>
    </row>
    <row r="492" spans="1:4">
      <c r="A492" s="7" t="s">
        <v>25</v>
      </c>
      <c r="B492" s="7">
        <v>106866.84000000001</v>
      </c>
      <c r="C492" s="7">
        <v>92953.500000000015</v>
      </c>
      <c r="D492" s="7">
        <f>B492</f>
        <v>106866.84000000001</v>
      </c>
    </row>
    <row r="493" spans="1:4">
      <c r="A493" s="16" t="s">
        <v>7</v>
      </c>
      <c r="B493" s="16"/>
      <c r="C493" s="16"/>
      <c r="D493" s="7">
        <f>B492-D492</f>
        <v>0</v>
      </c>
    </row>
    <row r="495" spans="1:4">
      <c r="A495" s="7" t="s">
        <v>26</v>
      </c>
    </row>
    <row r="497" spans="1:1">
      <c r="A497" s="7" t="s">
        <v>27</v>
      </c>
    </row>
    <row r="498" spans="1:1">
      <c r="A498" s="7" t="s">
        <v>28</v>
      </c>
    </row>
    <row r="499" spans="1:1">
      <c r="A499" s="7" t="s">
        <v>29</v>
      </c>
    </row>
    <row r="500" spans="1:1">
      <c r="A500" s="7" t="s">
        <v>30</v>
      </c>
    </row>
    <row r="501" spans="1:1">
      <c r="A501" s="7" t="s">
        <v>31</v>
      </c>
    </row>
    <row r="502" spans="1:1">
      <c r="A502" s="7" t="s">
        <v>32</v>
      </c>
    </row>
    <row r="503" spans="1:1">
      <c r="A503" s="7" t="s">
        <v>33</v>
      </c>
    </row>
    <row r="504" spans="1:1">
      <c r="A504" s="7" t="s">
        <v>34</v>
      </c>
    </row>
    <row r="505" spans="1:1">
      <c r="A505" s="7" t="s">
        <v>35</v>
      </c>
    </row>
    <row r="506" spans="1:1">
      <c r="A506" s="7" t="s">
        <v>36</v>
      </c>
    </row>
    <row r="507" spans="1:1">
      <c r="A507" s="7" t="s">
        <v>39</v>
      </c>
    </row>
    <row r="508" spans="1:1">
      <c r="A508" s="7" t="s">
        <v>38</v>
      </c>
    </row>
    <row r="514" spans="1:4">
      <c r="A514" s="7" t="s">
        <v>8</v>
      </c>
    </row>
    <row r="516" spans="1:4">
      <c r="A516" s="7" t="s">
        <v>9</v>
      </c>
      <c r="B516" s="7" t="s">
        <v>10</v>
      </c>
    </row>
    <row r="518" spans="1:4">
      <c r="B518" s="7" t="s">
        <v>4</v>
      </c>
    </row>
    <row r="519" spans="1:4">
      <c r="B519" s="7" t="s">
        <v>5</v>
      </c>
    </row>
    <row r="520" spans="1:4">
      <c r="A520" s="7" t="s">
        <v>24</v>
      </c>
    </row>
    <row r="521" spans="1:4">
      <c r="B521" s="7" t="s">
        <v>205</v>
      </c>
    </row>
    <row r="522" spans="1:4">
      <c r="A522" s="7" t="s">
        <v>17</v>
      </c>
      <c r="B522" s="7" t="s">
        <v>20</v>
      </c>
      <c r="C522" s="7">
        <v>22</v>
      </c>
    </row>
    <row r="525" spans="1:4" ht="30">
      <c r="A525" s="7" t="s">
        <v>0</v>
      </c>
      <c r="B525" s="13" t="s">
        <v>1</v>
      </c>
      <c r="C525" s="13" t="s">
        <v>2</v>
      </c>
      <c r="D525" s="13" t="s">
        <v>3</v>
      </c>
    </row>
    <row r="526" spans="1:4">
      <c r="A526" s="7" t="s">
        <v>25</v>
      </c>
      <c r="B526" s="7">
        <v>73240.979999999981</v>
      </c>
      <c r="C526" s="7">
        <v>71574.7</v>
      </c>
      <c r="D526" s="7">
        <f>B526</f>
        <v>73240.979999999981</v>
      </c>
    </row>
    <row r="527" spans="1:4">
      <c r="A527" s="16" t="s">
        <v>7</v>
      </c>
      <c r="B527" s="16"/>
      <c r="C527" s="16"/>
      <c r="D527" s="7">
        <f>B526-D526</f>
        <v>0</v>
      </c>
    </row>
    <row r="529" spans="1:1">
      <c r="A529" s="7" t="s">
        <v>26</v>
      </c>
    </row>
    <row r="531" spans="1:1">
      <c r="A531" s="7" t="s">
        <v>27</v>
      </c>
    </row>
    <row r="532" spans="1:1">
      <c r="A532" s="7" t="s">
        <v>28</v>
      </c>
    </row>
    <row r="533" spans="1:1">
      <c r="A533" s="7" t="s">
        <v>29</v>
      </c>
    </row>
    <row r="534" spans="1:1">
      <c r="A534" s="7" t="s">
        <v>30</v>
      </c>
    </row>
    <row r="535" spans="1:1">
      <c r="A535" s="7" t="s">
        <v>31</v>
      </c>
    </row>
    <row r="536" spans="1:1">
      <c r="A536" s="7" t="s">
        <v>32</v>
      </c>
    </row>
    <row r="537" spans="1:1">
      <c r="A537" s="7" t="s">
        <v>33</v>
      </c>
    </row>
    <row r="538" spans="1:1">
      <c r="A538" s="7" t="s">
        <v>34</v>
      </c>
    </row>
    <row r="539" spans="1:1">
      <c r="A539" s="7" t="s">
        <v>35</v>
      </c>
    </row>
    <row r="540" spans="1:1">
      <c r="A540" s="7" t="s">
        <v>36</v>
      </c>
    </row>
    <row r="541" spans="1:1">
      <c r="A541" s="7" t="s">
        <v>39</v>
      </c>
    </row>
    <row r="542" spans="1:1">
      <c r="A542" s="7" t="s">
        <v>38</v>
      </c>
    </row>
    <row r="548" spans="1:4">
      <c r="A548" s="7" t="s">
        <v>8</v>
      </c>
    </row>
    <row r="550" spans="1:4">
      <c r="A550" s="7" t="s">
        <v>9</v>
      </c>
      <c r="B550" s="7" t="s">
        <v>10</v>
      </c>
    </row>
    <row r="552" spans="1:4">
      <c r="B552" s="7" t="s">
        <v>4</v>
      </c>
    </row>
    <row r="553" spans="1:4">
      <c r="B553" s="7" t="s">
        <v>5</v>
      </c>
    </row>
    <row r="554" spans="1:4">
      <c r="A554" s="7" t="s">
        <v>24</v>
      </c>
    </row>
    <row r="555" spans="1:4">
      <c r="B555" s="7" t="s">
        <v>205</v>
      </c>
    </row>
    <row r="556" spans="1:4">
      <c r="A556" s="7" t="s">
        <v>17</v>
      </c>
      <c r="B556" s="7" t="s">
        <v>20</v>
      </c>
      <c r="C556" s="7">
        <v>23</v>
      </c>
    </row>
    <row r="559" spans="1:4" ht="30">
      <c r="A559" s="7" t="s">
        <v>0</v>
      </c>
      <c r="B559" s="13" t="s">
        <v>1</v>
      </c>
      <c r="C559" s="13" t="s">
        <v>2</v>
      </c>
      <c r="D559" s="13" t="s">
        <v>3</v>
      </c>
    </row>
    <row r="560" spans="1:4">
      <c r="A560" s="7" t="s">
        <v>25</v>
      </c>
      <c r="B560" s="7">
        <v>95636.38</v>
      </c>
      <c r="C560" s="7">
        <v>87881.66</v>
      </c>
      <c r="D560" s="7">
        <f>B560</f>
        <v>95636.38</v>
      </c>
    </row>
    <row r="561" spans="1:4">
      <c r="A561" s="16" t="s">
        <v>7</v>
      </c>
      <c r="B561" s="16"/>
      <c r="C561" s="16"/>
      <c r="D561" s="7">
        <f>B560-D560</f>
        <v>0</v>
      </c>
    </row>
    <row r="563" spans="1:4">
      <c r="A563" s="7" t="s">
        <v>26</v>
      </c>
    </row>
    <row r="565" spans="1:4">
      <c r="A565" s="7" t="s">
        <v>27</v>
      </c>
    </row>
    <row r="566" spans="1:4">
      <c r="A566" s="7" t="s">
        <v>28</v>
      </c>
    </row>
    <row r="567" spans="1:4">
      <c r="A567" s="7" t="s">
        <v>29</v>
      </c>
    </row>
    <row r="568" spans="1:4">
      <c r="A568" s="7" t="s">
        <v>30</v>
      </c>
    </row>
    <row r="569" spans="1:4">
      <c r="A569" s="7" t="s">
        <v>31</v>
      </c>
    </row>
    <row r="570" spans="1:4">
      <c r="A570" s="7" t="s">
        <v>32</v>
      </c>
    </row>
    <row r="571" spans="1:4">
      <c r="A571" s="7" t="s">
        <v>33</v>
      </c>
    </row>
    <row r="572" spans="1:4">
      <c r="A572" s="7" t="s">
        <v>34</v>
      </c>
    </row>
    <row r="573" spans="1:4">
      <c r="A573" s="7" t="s">
        <v>35</v>
      </c>
    </row>
    <row r="574" spans="1:4">
      <c r="A574" s="7" t="s">
        <v>36</v>
      </c>
    </row>
    <row r="575" spans="1:4">
      <c r="A575" s="7" t="s">
        <v>39</v>
      </c>
    </row>
    <row r="576" spans="1:4">
      <c r="A576" s="7" t="s">
        <v>38</v>
      </c>
    </row>
    <row r="582" spans="1:3">
      <c r="A582" s="7" t="s">
        <v>8</v>
      </c>
    </row>
    <row r="584" spans="1:3">
      <c r="A584" s="7" t="s">
        <v>9</v>
      </c>
      <c r="B584" s="7" t="s">
        <v>10</v>
      </c>
    </row>
    <row r="587" spans="1:3">
      <c r="B587" s="7" t="s">
        <v>4</v>
      </c>
    </row>
    <row r="588" spans="1:3">
      <c r="B588" s="7" t="s">
        <v>5</v>
      </c>
    </row>
    <row r="589" spans="1:3">
      <c r="A589" s="7" t="s">
        <v>24</v>
      </c>
    </row>
    <row r="590" spans="1:3">
      <c r="B590" s="7" t="s">
        <v>205</v>
      </c>
    </row>
    <row r="591" spans="1:3">
      <c r="A591" s="7" t="s">
        <v>17</v>
      </c>
      <c r="B591" s="7" t="s">
        <v>20</v>
      </c>
      <c r="C591" s="7">
        <v>25</v>
      </c>
    </row>
    <row r="594" spans="1:4" ht="30">
      <c r="A594" s="7" t="s">
        <v>0</v>
      </c>
      <c r="B594" s="13" t="s">
        <v>1</v>
      </c>
      <c r="C594" s="13" t="s">
        <v>2</v>
      </c>
      <c r="D594" s="13" t="s">
        <v>3</v>
      </c>
    </row>
    <row r="595" spans="1:4">
      <c r="A595" s="7" t="s">
        <v>25</v>
      </c>
      <c r="B595" s="7">
        <v>102992.52</v>
      </c>
      <c r="C595" s="7">
        <v>91344.99</v>
      </c>
      <c r="D595" s="7">
        <f>B595</f>
        <v>102992.52</v>
      </c>
    </row>
    <row r="596" spans="1:4">
      <c r="A596" s="16" t="s">
        <v>7</v>
      </c>
      <c r="B596" s="16"/>
      <c r="C596" s="16"/>
      <c r="D596" s="7">
        <f>B595-D595</f>
        <v>0</v>
      </c>
    </row>
    <row r="598" spans="1:4">
      <c r="A598" s="7" t="s">
        <v>26</v>
      </c>
    </row>
    <row r="600" spans="1:4">
      <c r="A600" s="7" t="s">
        <v>27</v>
      </c>
    </row>
    <row r="601" spans="1:4">
      <c r="A601" s="7" t="s">
        <v>28</v>
      </c>
    </row>
    <row r="602" spans="1:4">
      <c r="A602" s="7" t="s">
        <v>29</v>
      </c>
    </row>
    <row r="603" spans="1:4">
      <c r="A603" s="7" t="s">
        <v>30</v>
      </c>
    </row>
    <row r="604" spans="1:4">
      <c r="A604" s="7" t="s">
        <v>31</v>
      </c>
    </row>
    <row r="605" spans="1:4">
      <c r="A605" s="7" t="s">
        <v>32</v>
      </c>
    </row>
    <row r="606" spans="1:4">
      <c r="A606" s="7" t="s">
        <v>33</v>
      </c>
    </row>
    <row r="607" spans="1:4">
      <c r="A607" s="7" t="s">
        <v>34</v>
      </c>
    </row>
    <row r="608" spans="1:4">
      <c r="A608" s="7" t="s">
        <v>35</v>
      </c>
    </row>
    <row r="609" spans="1:2">
      <c r="A609" s="7" t="s">
        <v>36</v>
      </c>
    </row>
    <row r="610" spans="1:2">
      <c r="A610" s="7" t="s">
        <v>39</v>
      </c>
    </row>
    <row r="611" spans="1:2">
      <c r="A611" s="7" t="s">
        <v>38</v>
      </c>
    </row>
    <row r="617" spans="1:2">
      <c r="A617" s="7" t="s">
        <v>8</v>
      </c>
    </row>
    <row r="619" spans="1:2">
      <c r="A619" s="7" t="s">
        <v>9</v>
      </c>
      <c r="B619" s="7" t="s">
        <v>10</v>
      </c>
    </row>
    <row r="622" spans="1:2">
      <c r="B622" s="7" t="s">
        <v>4</v>
      </c>
    </row>
    <row r="623" spans="1:2">
      <c r="B623" s="7" t="s">
        <v>5</v>
      </c>
    </row>
    <row r="624" spans="1:2">
      <c r="A624" s="7" t="s">
        <v>24</v>
      </c>
    </row>
    <row r="625" spans="1:4">
      <c r="B625" s="7" t="s">
        <v>205</v>
      </c>
    </row>
    <row r="626" spans="1:4">
      <c r="A626" s="7" t="s">
        <v>17</v>
      </c>
      <c r="B626" s="7" t="s">
        <v>20</v>
      </c>
      <c r="C626" s="7">
        <v>26</v>
      </c>
    </row>
    <row r="629" spans="1:4" ht="30">
      <c r="A629" s="7" t="s">
        <v>0</v>
      </c>
      <c r="B629" s="13" t="s">
        <v>1</v>
      </c>
      <c r="C629" s="13" t="s">
        <v>2</v>
      </c>
      <c r="D629" s="13" t="s">
        <v>3</v>
      </c>
    </row>
    <row r="630" spans="1:4">
      <c r="A630" s="7" t="s">
        <v>25</v>
      </c>
      <c r="B630" s="7">
        <v>180960.53999999998</v>
      </c>
      <c r="C630" s="7">
        <v>166785.03</v>
      </c>
      <c r="D630" s="7">
        <f>B630</f>
        <v>180960.53999999998</v>
      </c>
    </row>
    <row r="631" spans="1:4">
      <c r="A631" s="16" t="s">
        <v>7</v>
      </c>
      <c r="B631" s="16"/>
      <c r="C631" s="16"/>
      <c r="D631" s="7">
        <f>B630-D630</f>
        <v>0</v>
      </c>
    </row>
    <row r="633" spans="1:4">
      <c r="A633" s="7" t="s">
        <v>26</v>
      </c>
    </row>
    <row r="635" spans="1:4">
      <c r="A635" s="7" t="s">
        <v>27</v>
      </c>
    </row>
    <row r="636" spans="1:4">
      <c r="A636" s="7" t="s">
        <v>28</v>
      </c>
    </row>
    <row r="637" spans="1:4">
      <c r="A637" s="7" t="s">
        <v>29</v>
      </c>
    </row>
    <row r="638" spans="1:4">
      <c r="A638" s="7" t="s">
        <v>30</v>
      </c>
    </row>
    <row r="639" spans="1:4">
      <c r="A639" s="7" t="s">
        <v>31</v>
      </c>
    </row>
    <row r="640" spans="1:4">
      <c r="A640" s="7" t="s">
        <v>32</v>
      </c>
    </row>
    <row r="641" spans="1:2">
      <c r="A641" s="7" t="s">
        <v>33</v>
      </c>
    </row>
    <row r="642" spans="1:2">
      <c r="A642" s="7" t="s">
        <v>34</v>
      </c>
    </row>
    <row r="643" spans="1:2">
      <c r="A643" s="7" t="s">
        <v>35</v>
      </c>
    </row>
    <row r="644" spans="1:2">
      <c r="A644" s="7" t="s">
        <v>36</v>
      </c>
    </row>
    <row r="645" spans="1:2">
      <c r="A645" s="7" t="s">
        <v>39</v>
      </c>
    </row>
    <row r="646" spans="1:2">
      <c r="A646" s="7" t="s">
        <v>38</v>
      </c>
    </row>
    <row r="652" spans="1:2">
      <c r="A652" s="7" t="s">
        <v>8</v>
      </c>
    </row>
    <row r="654" spans="1:2">
      <c r="A654" s="7" t="s">
        <v>9</v>
      </c>
      <c r="B654" s="7" t="s">
        <v>10</v>
      </c>
    </row>
    <row r="656" spans="1:2">
      <c r="B656" s="7" t="s">
        <v>4</v>
      </c>
    </row>
    <row r="657" spans="1:4">
      <c r="B657" s="7" t="s">
        <v>5</v>
      </c>
    </row>
    <row r="658" spans="1:4">
      <c r="A658" s="7" t="s">
        <v>24</v>
      </c>
    </row>
    <row r="659" spans="1:4">
      <c r="B659" s="7" t="s">
        <v>205</v>
      </c>
    </row>
    <row r="660" spans="1:4">
      <c r="A660" s="7" t="s">
        <v>17</v>
      </c>
      <c r="B660" s="7" t="s">
        <v>20</v>
      </c>
      <c r="C660" s="7">
        <v>27</v>
      </c>
    </row>
    <row r="663" spans="1:4" ht="30">
      <c r="A663" s="7" t="s">
        <v>0</v>
      </c>
      <c r="B663" s="13" t="s">
        <v>1</v>
      </c>
      <c r="C663" s="13" t="s">
        <v>2</v>
      </c>
      <c r="D663" s="13" t="s">
        <v>3</v>
      </c>
    </row>
    <row r="664" spans="1:4">
      <c r="A664" s="7" t="s">
        <v>25</v>
      </c>
      <c r="B664" s="7">
        <v>177113.04</v>
      </c>
      <c r="C664" s="7">
        <v>168953.02000000002</v>
      </c>
      <c r="D664" s="7">
        <f>B664</f>
        <v>177113.04</v>
      </c>
    </row>
    <row r="665" spans="1:4">
      <c r="A665" s="16" t="s">
        <v>7</v>
      </c>
      <c r="B665" s="16"/>
      <c r="C665" s="16"/>
      <c r="D665" s="7">
        <f>B664-D664</f>
        <v>0</v>
      </c>
    </row>
    <row r="667" spans="1:4">
      <c r="A667" s="7" t="s">
        <v>26</v>
      </c>
    </row>
    <row r="669" spans="1:4">
      <c r="A669" s="7" t="s">
        <v>27</v>
      </c>
    </row>
    <row r="670" spans="1:4">
      <c r="A670" s="7" t="s">
        <v>28</v>
      </c>
    </row>
    <row r="671" spans="1:4">
      <c r="A671" s="7" t="s">
        <v>29</v>
      </c>
    </row>
    <row r="672" spans="1:4">
      <c r="A672" s="7" t="s">
        <v>30</v>
      </c>
    </row>
    <row r="673" spans="1:2">
      <c r="A673" s="7" t="s">
        <v>31</v>
      </c>
    </row>
    <row r="674" spans="1:2">
      <c r="A674" s="7" t="s">
        <v>32</v>
      </c>
    </row>
    <row r="675" spans="1:2">
      <c r="A675" s="7" t="s">
        <v>33</v>
      </c>
    </row>
    <row r="676" spans="1:2">
      <c r="A676" s="7" t="s">
        <v>34</v>
      </c>
    </row>
    <row r="677" spans="1:2">
      <c r="A677" s="7" t="s">
        <v>35</v>
      </c>
    </row>
    <row r="678" spans="1:2">
      <c r="A678" s="7" t="s">
        <v>36</v>
      </c>
    </row>
    <row r="679" spans="1:2">
      <c r="A679" s="7" t="s">
        <v>39</v>
      </c>
    </row>
    <row r="680" spans="1:2">
      <c r="A680" s="7" t="s">
        <v>38</v>
      </c>
    </row>
    <row r="686" spans="1:2">
      <c r="A686" s="7" t="s">
        <v>8</v>
      </c>
    </row>
    <row r="688" spans="1:2">
      <c r="A688" s="7" t="s">
        <v>9</v>
      </c>
      <c r="B688" s="7" t="s">
        <v>10</v>
      </c>
    </row>
    <row r="693" spans="1:4">
      <c r="B693" s="7" t="s">
        <v>4</v>
      </c>
    </row>
    <row r="694" spans="1:4">
      <c r="B694" s="7" t="s">
        <v>5</v>
      </c>
    </row>
    <row r="695" spans="1:4">
      <c r="A695" s="7" t="s">
        <v>24</v>
      </c>
    </row>
    <row r="696" spans="1:4">
      <c r="B696" s="7" t="s">
        <v>205</v>
      </c>
    </row>
    <row r="697" spans="1:4">
      <c r="A697" s="7" t="s">
        <v>17</v>
      </c>
      <c r="B697" s="7" t="s">
        <v>20</v>
      </c>
      <c r="C697" s="7">
        <v>28</v>
      </c>
    </row>
    <row r="700" spans="1:4" ht="30">
      <c r="A700" s="7" t="s">
        <v>0</v>
      </c>
      <c r="B700" s="13" t="s">
        <v>1</v>
      </c>
      <c r="C700" s="13" t="s">
        <v>2</v>
      </c>
      <c r="D700" s="13" t="s">
        <v>3</v>
      </c>
    </row>
    <row r="701" spans="1:4">
      <c r="A701" s="7" t="s">
        <v>25</v>
      </c>
      <c r="B701" s="7">
        <v>181065.76</v>
      </c>
      <c r="C701" s="7">
        <v>174651.61</v>
      </c>
      <c r="D701" s="7">
        <f>B701</f>
        <v>181065.76</v>
      </c>
    </row>
    <row r="702" spans="1:4">
      <c r="A702" s="16" t="s">
        <v>7</v>
      </c>
      <c r="B702" s="16"/>
      <c r="C702" s="16"/>
      <c r="D702" s="7">
        <f>B701-D701</f>
        <v>0</v>
      </c>
    </row>
    <row r="704" spans="1:4">
      <c r="A704" s="7" t="s">
        <v>26</v>
      </c>
    </row>
    <row r="706" spans="1:1">
      <c r="A706" s="7" t="s">
        <v>27</v>
      </c>
    </row>
    <row r="707" spans="1:1">
      <c r="A707" s="7" t="s">
        <v>28</v>
      </c>
    </row>
    <row r="708" spans="1:1">
      <c r="A708" s="7" t="s">
        <v>29</v>
      </c>
    </row>
    <row r="709" spans="1:1">
      <c r="A709" s="7" t="s">
        <v>30</v>
      </c>
    </row>
    <row r="710" spans="1:1">
      <c r="A710" s="7" t="s">
        <v>31</v>
      </c>
    </row>
    <row r="711" spans="1:1">
      <c r="A711" s="7" t="s">
        <v>32</v>
      </c>
    </row>
    <row r="712" spans="1:1">
      <c r="A712" s="7" t="s">
        <v>33</v>
      </c>
    </row>
    <row r="713" spans="1:1">
      <c r="A713" s="7" t="s">
        <v>34</v>
      </c>
    </row>
    <row r="714" spans="1:1">
      <c r="A714" s="7" t="s">
        <v>35</v>
      </c>
    </row>
    <row r="715" spans="1:1">
      <c r="A715" s="7" t="s">
        <v>36</v>
      </c>
    </row>
    <row r="716" spans="1:1">
      <c r="A716" s="7" t="s">
        <v>39</v>
      </c>
    </row>
    <row r="717" spans="1:1">
      <c r="A717" s="7" t="s">
        <v>38</v>
      </c>
    </row>
    <row r="723" spans="1:4">
      <c r="A723" s="7" t="s">
        <v>8</v>
      </c>
    </row>
    <row r="725" spans="1:4">
      <c r="A725" s="7" t="s">
        <v>9</v>
      </c>
      <c r="B725" s="7" t="s">
        <v>10</v>
      </c>
    </row>
    <row r="728" spans="1:4">
      <c r="B728" s="7" t="s">
        <v>4</v>
      </c>
    </row>
    <row r="729" spans="1:4">
      <c r="B729" s="7" t="s">
        <v>5</v>
      </c>
    </row>
    <row r="730" spans="1:4">
      <c r="A730" s="7" t="s">
        <v>24</v>
      </c>
    </row>
    <row r="731" spans="1:4">
      <c r="B731" s="7" t="s">
        <v>205</v>
      </c>
    </row>
    <row r="732" spans="1:4">
      <c r="A732" s="7" t="s">
        <v>17</v>
      </c>
      <c r="B732" s="7" t="s">
        <v>20</v>
      </c>
      <c r="C732" s="7">
        <v>30</v>
      </c>
    </row>
    <row r="735" spans="1:4" ht="30">
      <c r="A735" s="7" t="s">
        <v>0</v>
      </c>
      <c r="B735" s="13" t="s">
        <v>1</v>
      </c>
      <c r="C735" s="13" t="s">
        <v>2</v>
      </c>
      <c r="D735" s="13" t="s">
        <v>3</v>
      </c>
    </row>
    <row r="736" spans="1:4">
      <c r="A736" s="7" t="s">
        <v>25</v>
      </c>
      <c r="B736" s="7">
        <v>179214.30000000002</v>
      </c>
      <c r="C736" s="7">
        <v>173120.11000000002</v>
      </c>
      <c r="D736" s="7">
        <f>B736</f>
        <v>179214.30000000002</v>
      </c>
    </row>
    <row r="737" spans="1:4">
      <c r="A737" s="16" t="s">
        <v>7</v>
      </c>
      <c r="B737" s="16"/>
      <c r="C737" s="16"/>
      <c r="D737" s="7">
        <f>B736-D736</f>
        <v>0</v>
      </c>
    </row>
    <row r="739" spans="1:4">
      <c r="A739" s="7" t="s">
        <v>26</v>
      </c>
    </row>
    <row r="741" spans="1:4">
      <c r="A741" s="7" t="s">
        <v>27</v>
      </c>
    </row>
    <row r="742" spans="1:4">
      <c r="A742" s="7" t="s">
        <v>28</v>
      </c>
    </row>
    <row r="743" spans="1:4">
      <c r="A743" s="7" t="s">
        <v>29</v>
      </c>
    </row>
    <row r="744" spans="1:4">
      <c r="A744" s="7" t="s">
        <v>30</v>
      </c>
    </row>
    <row r="745" spans="1:4">
      <c r="A745" s="7" t="s">
        <v>31</v>
      </c>
    </row>
    <row r="746" spans="1:4">
      <c r="A746" s="7" t="s">
        <v>32</v>
      </c>
    </row>
    <row r="747" spans="1:4">
      <c r="A747" s="7" t="s">
        <v>33</v>
      </c>
    </row>
    <row r="748" spans="1:4">
      <c r="A748" s="7" t="s">
        <v>34</v>
      </c>
    </row>
    <row r="749" spans="1:4">
      <c r="A749" s="7" t="s">
        <v>35</v>
      </c>
    </row>
    <row r="750" spans="1:4">
      <c r="A750" s="7" t="s">
        <v>36</v>
      </c>
    </row>
    <row r="751" spans="1:4">
      <c r="A751" s="7" t="s">
        <v>39</v>
      </c>
    </row>
    <row r="752" spans="1:4">
      <c r="A752" s="7" t="s">
        <v>38</v>
      </c>
    </row>
    <row r="758" spans="1:3">
      <c r="A758" s="7" t="s">
        <v>8</v>
      </c>
    </row>
    <row r="760" spans="1:3">
      <c r="A760" s="7" t="s">
        <v>9</v>
      </c>
      <c r="B760" s="7" t="s">
        <v>10</v>
      </c>
    </row>
    <row r="763" spans="1:3">
      <c r="B763" s="7" t="s">
        <v>4</v>
      </c>
    </row>
    <row r="764" spans="1:3">
      <c r="B764" s="7" t="s">
        <v>5</v>
      </c>
    </row>
    <row r="765" spans="1:3">
      <c r="A765" s="7" t="s">
        <v>24</v>
      </c>
    </row>
    <row r="766" spans="1:3">
      <c r="B766" s="7" t="s">
        <v>205</v>
      </c>
    </row>
    <row r="767" spans="1:3">
      <c r="A767" s="7" t="s">
        <v>17</v>
      </c>
      <c r="B767" s="7" t="s">
        <v>20</v>
      </c>
      <c r="C767" s="7">
        <v>32</v>
      </c>
    </row>
    <row r="770" spans="1:4" ht="30">
      <c r="A770" s="7" t="s">
        <v>0</v>
      </c>
      <c r="B770" s="13" t="s">
        <v>1</v>
      </c>
      <c r="C770" s="13" t="s">
        <v>2</v>
      </c>
      <c r="D770" s="13" t="s">
        <v>3</v>
      </c>
    </row>
    <row r="771" spans="1:4">
      <c r="A771" s="7" t="s">
        <v>25</v>
      </c>
      <c r="B771" s="7">
        <v>183056.09999999998</v>
      </c>
      <c r="C771" s="7">
        <v>163355.12000000002</v>
      </c>
      <c r="D771" s="7">
        <f>B771</f>
        <v>183056.09999999998</v>
      </c>
    </row>
    <row r="772" spans="1:4">
      <c r="A772" s="16" t="s">
        <v>7</v>
      </c>
      <c r="B772" s="16"/>
      <c r="C772" s="16"/>
      <c r="D772" s="7">
        <f>B771-D771</f>
        <v>0</v>
      </c>
    </row>
    <row r="774" spans="1:4">
      <c r="A774" s="7" t="s">
        <v>26</v>
      </c>
    </row>
    <row r="776" spans="1:4">
      <c r="A776" s="7" t="s">
        <v>27</v>
      </c>
    </row>
    <row r="777" spans="1:4">
      <c r="A777" s="7" t="s">
        <v>28</v>
      </c>
    </row>
    <row r="778" spans="1:4">
      <c r="A778" s="7" t="s">
        <v>29</v>
      </c>
    </row>
    <row r="779" spans="1:4">
      <c r="A779" s="7" t="s">
        <v>30</v>
      </c>
    </row>
    <row r="780" spans="1:4">
      <c r="A780" s="7" t="s">
        <v>31</v>
      </c>
    </row>
    <row r="781" spans="1:4">
      <c r="A781" s="7" t="s">
        <v>32</v>
      </c>
    </row>
    <row r="782" spans="1:4">
      <c r="A782" s="7" t="s">
        <v>33</v>
      </c>
    </row>
    <row r="783" spans="1:4">
      <c r="A783" s="7" t="s">
        <v>34</v>
      </c>
    </row>
    <row r="784" spans="1:4">
      <c r="A784" s="7" t="s">
        <v>35</v>
      </c>
    </row>
    <row r="785" spans="1:2">
      <c r="A785" s="7" t="s">
        <v>36</v>
      </c>
    </row>
    <row r="786" spans="1:2">
      <c r="A786" s="7" t="s">
        <v>39</v>
      </c>
    </row>
    <row r="787" spans="1:2">
      <c r="A787" s="7" t="s">
        <v>38</v>
      </c>
    </row>
    <row r="793" spans="1:2">
      <c r="A793" s="7" t="s">
        <v>8</v>
      </c>
    </row>
    <row r="795" spans="1:2">
      <c r="A795" s="7" t="s">
        <v>9</v>
      </c>
      <c r="B795" s="7" t="s">
        <v>10</v>
      </c>
    </row>
    <row r="798" spans="1:2">
      <c r="B798" s="7" t="s">
        <v>4</v>
      </c>
    </row>
    <row r="799" spans="1:2">
      <c r="B799" s="7" t="s">
        <v>5</v>
      </c>
    </row>
    <row r="800" spans="1:2">
      <c r="A800" s="7" t="s">
        <v>24</v>
      </c>
    </row>
    <row r="801" spans="1:4">
      <c r="B801" s="7" t="s">
        <v>205</v>
      </c>
    </row>
    <row r="802" spans="1:4">
      <c r="A802" s="7" t="s">
        <v>17</v>
      </c>
      <c r="B802" s="7" t="s">
        <v>20</v>
      </c>
      <c r="C802" s="7">
        <v>44</v>
      </c>
    </row>
    <row r="805" spans="1:4" ht="30">
      <c r="A805" s="7" t="s">
        <v>0</v>
      </c>
      <c r="B805" s="13" t="s">
        <v>1</v>
      </c>
      <c r="C805" s="13" t="s">
        <v>2</v>
      </c>
      <c r="D805" s="13" t="s">
        <v>3</v>
      </c>
    </row>
    <row r="806" spans="1:4">
      <c r="A806" s="7" t="s">
        <v>25</v>
      </c>
      <c r="B806" s="8">
        <v>308375.44</v>
      </c>
      <c r="C806" s="8">
        <v>285519.58000000007</v>
      </c>
      <c r="D806" s="7">
        <f>B806</f>
        <v>308375.44</v>
      </c>
    </row>
    <row r="807" spans="1:4">
      <c r="A807" s="16" t="s">
        <v>7</v>
      </c>
      <c r="B807" s="16"/>
      <c r="C807" s="16"/>
      <c r="D807" s="7">
        <f>B806-D806</f>
        <v>0</v>
      </c>
    </row>
    <row r="809" spans="1:4">
      <c r="A809" s="7" t="s">
        <v>26</v>
      </c>
    </row>
    <row r="811" spans="1:4">
      <c r="A811" s="7" t="s">
        <v>27</v>
      </c>
    </row>
    <row r="812" spans="1:4">
      <c r="A812" s="7" t="s">
        <v>28</v>
      </c>
    </row>
    <row r="813" spans="1:4">
      <c r="A813" s="7" t="s">
        <v>29</v>
      </c>
    </row>
    <row r="814" spans="1:4">
      <c r="A814" s="7" t="s">
        <v>30</v>
      </c>
    </row>
    <row r="815" spans="1:4">
      <c r="A815" s="7" t="s">
        <v>31</v>
      </c>
    </row>
    <row r="816" spans="1:4">
      <c r="A816" s="7" t="s">
        <v>32</v>
      </c>
    </row>
    <row r="817" spans="1:2">
      <c r="A817" s="7" t="s">
        <v>33</v>
      </c>
    </row>
    <row r="818" spans="1:2">
      <c r="A818" s="7" t="s">
        <v>34</v>
      </c>
    </row>
    <row r="819" spans="1:2">
      <c r="A819" s="7" t="s">
        <v>35</v>
      </c>
    </row>
    <row r="820" spans="1:2">
      <c r="A820" s="7" t="s">
        <v>36</v>
      </c>
    </row>
    <row r="821" spans="1:2">
      <c r="A821" s="7" t="s">
        <v>39</v>
      </c>
    </row>
    <row r="822" spans="1:2">
      <c r="A822" s="7" t="s">
        <v>38</v>
      </c>
    </row>
    <row r="828" spans="1:2">
      <c r="A828" s="7" t="s">
        <v>8</v>
      </c>
    </row>
    <row r="830" spans="1:2">
      <c r="A830" s="7" t="s">
        <v>9</v>
      </c>
      <c r="B830" s="7" t="s">
        <v>10</v>
      </c>
    </row>
    <row r="832" spans="1:2">
      <c r="B832" s="7" t="s">
        <v>4</v>
      </c>
    </row>
    <row r="833" spans="1:4">
      <c r="B833" s="7" t="s">
        <v>5</v>
      </c>
    </row>
    <row r="834" spans="1:4">
      <c r="A834" s="7" t="s">
        <v>24</v>
      </c>
    </row>
    <row r="835" spans="1:4">
      <c r="B835" s="7" t="s">
        <v>205</v>
      </c>
    </row>
    <row r="836" spans="1:4">
      <c r="A836" s="7" t="s">
        <v>17</v>
      </c>
      <c r="B836" s="7" t="s">
        <v>20</v>
      </c>
      <c r="C836" s="7">
        <v>70</v>
      </c>
    </row>
    <row r="839" spans="1:4" ht="30">
      <c r="A839" s="7" t="s">
        <v>0</v>
      </c>
      <c r="B839" s="13" t="s">
        <v>1</v>
      </c>
      <c r="C839" s="13" t="s">
        <v>2</v>
      </c>
      <c r="D839" s="13" t="s">
        <v>3</v>
      </c>
    </row>
    <row r="840" spans="1:4">
      <c r="A840" s="7" t="s">
        <v>25</v>
      </c>
      <c r="B840" s="7">
        <v>50259.96</v>
      </c>
      <c r="C840" s="7">
        <v>28905.019999999997</v>
      </c>
      <c r="D840" s="7">
        <f>B840</f>
        <v>50259.96</v>
      </c>
    </row>
    <row r="841" spans="1:4">
      <c r="A841" s="16" t="s">
        <v>7</v>
      </c>
      <c r="B841" s="16"/>
      <c r="C841" s="16"/>
      <c r="D841" s="7">
        <f>B840-D840</f>
        <v>0</v>
      </c>
    </row>
    <row r="843" spans="1:4">
      <c r="A843" s="7" t="s">
        <v>26</v>
      </c>
    </row>
    <row r="845" spans="1:4">
      <c r="A845" s="7" t="s">
        <v>27</v>
      </c>
    </row>
    <row r="846" spans="1:4">
      <c r="A846" s="7" t="s">
        <v>28</v>
      </c>
    </row>
    <row r="847" spans="1:4">
      <c r="A847" s="7" t="s">
        <v>29</v>
      </c>
    </row>
    <row r="848" spans="1:4">
      <c r="A848" s="7" t="s">
        <v>30</v>
      </c>
    </row>
    <row r="849" spans="1:2">
      <c r="A849" s="7" t="s">
        <v>31</v>
      </c>
    </row>
    <row r="850" spans="1:2">
      <c r="A850" s="7" t="s">
        <v>32</v>
      </c>
    </row>
    <row r="851" spans="1:2">
      <c r="A851" s="7" t="s">
        <v>33</v>
      </c>
    </row>
    <row r="852" spans="1:2">
      <c r="A852" s="7" t="s">
        <v>34</v>
      </c>
    </row>
    <row r="853" spans="1:2">
      <c r="A853" s="7" t="s">
        <v>35</v>
      </c>
    </row>
    <row r="854" spans="1:2">
      <c r="A854" s="7" t="s">
        <v>36</v>
      </c>
    </row>
    <row r="855" spans="1:2">
      <c r="A855" s="7" t="s">
        <v>39</v>
      </c>
    </row>
    <row r="856" spans="1:2">
      <c r="A856" s="7" t="s">
        <v>38</v>
      </c>
    </row>
    <row r="862" spans="1:2">
      <c r="A862" s="7" t="s">
        <v>8</v>
      </c>
    </row>
    <row r="864" spans="1:2">
      <c r="A864" s="7" t="s">
        <v>9</v>
      </c>
      <c r="B864" s="7" t="s">
        <v>10</v>
      </c>
    </row>
  </sheetData>
  <mergeCells count="25">
    <mergeCell ref="A12:C12"/>
    <mergeCell ref="A48:C48"/>
    <mergeCell ref="A84:C84"/>
    <mergeCell ref="A118:C118"/>
    <mergeCell ref="A493:C493"/>
    <mergeCell ref="A152:C152"/>
    <mergeCell ref="A187:C187"/>
    <mergeCell ref="A221:C221"/>
    <mergeCell ref="A255:C255"/>
    <mergeCell ref="A290:C290"/>
    <mergeCell ref="A324:C324"/>
    <mergeCell ref="A358:C358"/>
    <mergeCell ref="A393:C393"/>
    <mergeCell ref="A427:C427"/>
    <mergeCell ref="A461:C461"/>
    <mergeCell ref="A527:C527"/>
    <mergeCell ref="A561:C561"/>
    <mergeCell ref="A772:C772"/>
    <mergeCell ref="A807:C807"/>
    <mergeCell ref="A841:C841"/>
    <mergeCell ref="A596:C596"/>
    <mergeCell ref="A631:C631"/>
    <mergeCell ref="A665:C665"/>
    <mergeCell ref="A702:C702"/>
    <mergeCell ref="A737:C737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2:J410"/>
  <sheetViews>
    <sheetView workbookViewId="0">
      <selection activeCell="B385" sqref="B385:D385"/>
    </sheetView>
  </sheetViews>
  <sheetFormatPr defaultRowHeight="15"/>
  <cols>
    <col min="1" max="1" width="26.7109375" customWidth="1"/>
    <col min="2" max="2" width="17.42578125" customWidth="1"/>
    <col min="3" max="3" width="13.85546875" customWidth="1"/>
    <col min="4" max="4" width="11.5703125" customWidth="1"/>
    <col min="6" max="6" width="8.28515625" customWidth="1"/>
    <col min="7" max="7" width="0.85546875" hidden="1" customWidth="1"/>
    <col min="8" max="10" width="8.85546875" hidden="1" customWidth="1"/>
  </cols>
  <sheetData>
    <row r="2" spans="1:4">
      <c r="B2" t="s">
        <v>4</v>
      </c>
    </row>
    <row r="3" spans="1:4">
      <c r="B3" t="s">
        <v>5</v>
      </c>
    </row>
    <row r="4" spans="1:4">
      <c r="A4" t="s">
        <v>24</v>
      </c>
    </row>
    <row r="5" spans="1:4">
      <c r="B5" t="s">
        <v>203</v>
      </c>
    </row>
    <row r="6" spans="1:4">
      <c r="A6" t="s">
        <v>40</v>
      </c>
      <c r="B6" t="s">
        <v>20</v>
      </c>
      <c r="C6" t="s">
        <v>19</v>
      </c>
    </row>
    <row r="9" spans="1:4" ht="30">
      <c r="A9" t="s">
        <v>0</v>
      </c>
      <c r="B9" s="3" t="s">
        <v>1</v>
      </c>
      <c r="C9" s="3" t="s">
        <v>2</v>
      </c>
      <c r="D9" s="3" t="s">
        <v>3</v>
      </c>
    </row>
    <row r="10" spans="1:4">
      <c r="A10" t="s">
        <v>25</v>
      </c>
      <c r="B10">
        <v>74217.600000000006</v>
      </c>
      <c r="C10">
        <v>74335.580000000016</v>
      </c>
      <c r="D10">
        <f>B10</f>
        <v>74217.600000000006</v>
      </c>
    </row>
    <row r="11" spans="1:4">
      <c r="A11" s="14" t="s">
        <v>7</v>
      </c>
      <c r="B11" s="14"/>
      <c r="C11" s="14"/>
      <c r="D11">
        <f>B10-D10</f>
        <v>0</v>
      </c>
    </row>
    <row r="13" spans="1:4">
      <c r="A13" t="s">
        <v>26</v>
      </c>
    </row>
    <row r="15" spans="1:4">
      <c r="A15" t="s">
        <v>27</v>
      </c>
    </row>
    <row r="16" spans="1:4">
      <c r="A16" t="s">
        <v>28</v>
      </c>
    </row>
    <row r="17" spans="1:1">
      <c r="A17" t="s">
        <v>29</v>
      </c>
    </row>
    <row r="18" spans="1:1">
      <c r="A18" t="s">
        <v>30</v>
      </c>
    </row>
    <row r="19" spans="1:1">
      <c r="A19" t="s">
        <v>31</v>
      </c>
    </row>
    <row r="20" spans="1:1">
      <c r="A20" t="s">
        <v>32</v>
      </c>
    </row>
    <row r="21" spans="1:1">
      <c r="A21" t="s">
        <v>33</v>
      </c>
    </row>
    <row r="22" spans="1:1">
      <c r="A22" t="s">
        <v>34</v>
      </c>
    </row>
    <row r="23" spans="1:1">
      <c r="A23" t="s">
        <v>35</v>
      </c>
    </row>
    <row r="24" spans="1:1">
      <c r="A24" t="s">
        <v>36</v>
      </c>
    </row>
    <row r="25" spans="1:1">
      <c r="A25" t="s">
        <v>39</v>
      </c>
    </row>
    <row r="26" spans="1:1">
      <c r="A26" t="s">
        <v>38</v>
      </c>
    </row>
    <row r="32" spans="1:1">
      <c r="A32" t="s">
        <v>8</v>
      </c>
    </row>
    <row r="34" spans="1:4">
      <c r="A34" t="s">
        <v>9</v>
      </c>
      <c r="B34" t="s">
        <v>10</v>
      </c>
    </row>
    <row r="36" spans="1:4">
      <c r="B36" t="s">
        <v>4</v>
      </c>
    </row>
    <row r="37" spans="1:4">
      <c r="B37" t="s">
        <v>5</v>
      </c>
    </row>
    <row r="38" spans="1:4">
      <c r="A38" t="s">
        <v>24</v>
      </c>
    </row>
    <row r="39" spans="1:4">
      <c r="B39" t="s">
        <v>203</v>
      </c>
    </row>
    <row r="40" spans="1:4">
      <c r="A40" t="s">
        <v>40</v>
      </c>
      <c r="B40" t="s">
        <v>20</v>
      </c>
      <c r="C40">
        <v>2</v>
      </c>
    </row>
    <row r="43" spans="1:4" ht="30">
      <c r="A43" t="s">
        <v>0</v>
      </c>
      <c r="B43" s="3" t="s">
        <v>1</v>
      </c>
      <c r="C43" s="3" t="s">
        <v>2</v>
      </c>
      <c r="D43" s="3" t="s">
        <v>3</v>
      </c>
    </row>
    <row r="44" spans="1:4">
      <c r="A44" t="s">
        <v>25</v>
      </c>
      <c r="B44">
        <v>99558.48000000001</v>
      </c>
      <c r="C44">
        <v>105138.2</v>
      </c>
      <c r="D44">
        <f>B44</f>
        <v>99558.48000000001</v>
      </c>
    </row>
    <row r="45" spans="1:4">
      <c r="A45" s="14" t="s">
        <v>7</v>
      </c>
      <c r="B45" s="14"/>
      <c r="C45" s="14"/>
      <c r="D45">
        <f>B44-D44</f>
        <v>0</v>
      </c>
    </row>
    <row r="47" spans="1:4">
      <c r="A47" t="s">
        <v>26</v>
      </c>
    </row>
    <row r="49" spans="1:1">
      <c r="A49" t="s">
        <v>27</v>
      </c>
    </row>
    <row r="50" spans="1:1">
      <c r="A50" t="s">
        <v>28</v>
      </c>
    </row>
    <row r="51" spans="1:1">
      <c r="A51" t="s">
        <v>29</v>
      </c>
    </row>
    <row r="52" spans="1:1">
      <c r="A52" t="s">
        <v>30</v>
      </c>
    </row>
    <row r="53" spans="1:1">
      <c r="A53" t="s">
        <v>31</v>
      </c>
    </row>
    <row r="54" spans="1:1">
      <c r="A54" t="s">
        <v>32</v>
      </c>
    </row>
    <row r="55" spans="1:1">
      <c r="A55" t="s">
        <v>33</v>
      </c>
    </row>
    <row r="56" spans="1:1">
      <c r="A56" t="s">
        <v>34</v>
      </c>
    </row>
    <row r="57" spans="1:1">
      <c r="A57" t="s">
        <v>35</v>
      </c>
    </row>
    <row r="58" spans="1:1">
      <c r="A58" t="s">
        <v>36</v>
      </c>
    </row>
    <row r="59" spans="1:1">
      <c r="A59" t="s">
        <v>39</v>
      </c>
    </row>
    <row r="60" spans="1:1">
      <c r="A60" t="s">
        <v>38</v>
      </c>
    </row>
    <row r="66" spans="1:4">
      <c r="A66" t="s">
        <v>8</v>
      </c>
    </row>
    <row r="68" spans="1:4">
      <c r="A68" t="s">
        <v>9</v>
      </c>
      <c r="B68" t="s">
        <v>10</v>
      </c>
    </row>
    <row r="70" spans="1:4">
      <c r="B70" t="s">
        <v>4</v>
      </c>
    </row>
    <row r="71" spans="1:4">
      <c r="B71" t="s">
        <v>5</v>
      </c>
    </row>
    <row r="72" spans="1:4">
      <c r="A72" t="s">
        <v>24</v>
      </c>
    </row>
    <row r="73" spans="1:4">
      <c r="B73" t="s">
        <v>203</v>
      </c>
    </row>
    <row r="74" spans="1:4">
      <c r="A74" t="s">
        <v>40</v>
      </c>
      <c r="B74" t="s">
        <v>20</v>
      </c>
      <c r="C74">
        <v>3</v>
      </c>
    </row>
    <row r="77" spans="1:4" ht="30">
      <c r="A77" t="s">
        <v>0</v>
      </c>
      <c r="B77" s="3" t="s">
        <v>1</v>
      </c>
      <c r="C77" s="3" t="s">
        <v>2</v>
      </c>
      <c r="D77" s="3" t="s">
        <v>3</v>
      </c>
    </row>
    <row r="78" spans="1:4">
      <c r="A78" t="s">
        <v>25</v>
      </c>
      <c r="B78">
        <v>97814.7</v>
      </c>
      <c r="C78">
        <v>97123.44</v>
      </c>
      <c r="D78">
        <f>B78</f>
        <v>97814.7</v>
      </c>
    </row>
    <row r="79" spans="1:4">
      <c r="A79" s="14" t="s">
        <v>7</v>
      </c>
      <c r="B79" s="14"/>
      <c r="C79" s="14"/>
      <c r="D79">
        <f>B78-D78</f>
        <v>0</v>
      </c>
    </row>
    <row r="81" spans="1:1">
      <c r="A81" t="s">
        <v>26</v>
      </c>
    </row>
    <row r="83" spans="1:1">
      <c r="A83" t="s">
        <v>27</v>
      </c>
    </row>
    <row r="84" spans="1:1">
      <c r="A84" t="s">
        <v>28</v>
      </c>
    </row>
    <row r="85" spans="1:1">
      <c r="A85" t="s">
        <v>29</v>
      </c>
    </row>
    <row r="86" spans="1:1">
      <c r="A86" t="s">
        <v>30</v>
      </c>
    </row>
    <row r="87" spans="1:1">
      <c r="A87" t="s">
        <v>31</v>
      </c>
    </row>
    <row r="88" spans="1:1">
      <c r="A88" t="s">
        <v>32</v>
      </c>
    </row>
    <row r="89" spans="1:1">
      <c r="A89" t="s">
        <v>33</v>
      </c>
    </row>
    <row r="90" spans="1:1">
      <c r="A90" t="s">
        <v>34</v>
      </c>
    </row>
    <row r="91" spans="1:1">
      <c r="A91" t="s">
        <v>35</v>
      </c>
    </row>
    <row r="92" spans="1:1">
      <c r="A92" t="s">
        <v>36</v>
      </c>
    </row>
    <row r="93" spans="1:1">
      <c r="A93" t="s">
        <v>39</v>
      </c>
    </row>
    <row r="94" spans="1:1">
      <c r="A94" t="s">
        <v>38</v>
      </c>
    </row>
    <row r="100" spans="1:4">
      <c r="A100" t="s">
        <v>8</v>
      </c>
    </row>
    <row r="102" spans="1:4">
      <c r="A102" t="s">
        <v>9</v>
      </c>
      <c r="B102" t="s">
        <v>10</v>
      </c>
    </row>
    <row r="104" spans="1:4">
      <c r="B104" t="s">
        <v>4</v>
      </c>
    </row>
    <row r="105" spans="1:4">
      <c r="B105" t="s">
        <v>5</v>
      </c>
    </row>
    <row r="106" spans="1:4">
      <c r="A106" t="s">
        <v>24</v>
      </c>
    </row>
    <row r="107" spans="1:4">
      <c r="B107" t="s">
        <v>203</v>
      </c>
    </row>
    <row r="108" spans="1:4">
      <c r="A108" t="s">
        <v>40</v>
      </c>
      <c r="B108" t="s">
        <v>20</v>
      </c>
      <c r="C108">
        <v>4</v>
      </c>
    </row>
    <row r="111" spans="1:4" ht="30">
      <c r="A111" t="s">
        <v>0</v>
      </c>
      <c r="B111" s="3" t="s">
        <v>1</v>
      </c>
      <c r="C111" s="3" t="s">
        <v>2</v>
      </c>
      <c r="D111" s="3" t="s">
        <v>3</v>
      </c>
    </row>
    <row r="112" spans="1:4">
      <c r="A112" t="s">
        <v>25</v>
      </c>
      <c r="B112">
        <v>168289.56</v>
      </c>
      <c r="C112">
        <v>169129.34999999998</v>
      </c>
      <c r="D112">
        <f>B112</f>
        <v>168289.56</v>
      </c>
    </row>
    <row r="113" spans="1:4">
      <c r="A113" s="14" t="s">
        <v>7</v>
      </c>
      <c r="B113" s="14"/>
      <c r="C113" s="14"/>
      <c r="D113">
        <f>B112-D112</f>
        <v>0</v>
      </c>
    </row>
    <row r="115" spans="1:4">
      <c r="A115" t="s">
        <v>26</v>
      </c>
    </row>
    <row r="117" spans="1:4">
      <c r="A117" t="s">
        <v>27</v>
      </c>
    </row>
    <row r="118" spans="1:4">
      <c r="A118" t="s">
        <v>28</v>
      </c>
    </row>
    <row r="119" spans="1:4">
      <c r="A119" t="s">
        <v>29</v>
      </c>
    </row>
    <row r="120" spans="1:4">
      <c r="A120" t="s">
        <v>30</v>
      </c>
    </row>
    <row r="121" spans="1:4">
      <c r="A121" t="s">
        <v>31</v>
      </c>
    </row>
    <row r="122" spans="1:4">
      <c r="A122" t="s">
        <v>32</v>
      </c>
    </row>
    <row r="123" spans="1:4">
      <c r="A123" t="s">
        <v>33</v>
      </c>
    </row>
    <row r="124" spans="1:4">
      <c r="A124" t="s">
        <v>34</v>
      </c>
    </row>
    <row r="125" spans="1:4">
      <c r="A125" t="s">
        <v>35</v>
      </c>
    </row>
    <row r="126" spans="1:4">
      <c r="A126" t="s">
        <v>36</v>
      </c>
    </row>
    <row r="127" spans="1:4">
      <c r="A127" t="s">
        <v>39</v>
      </c>
    </row>
    <row r="128" spans="1:4">
      <c r="A128" t="s">
        <v>38</v>
      </c>
    </row>
    <row r="134" spans="1:3">
      <c r="A134" t="s">
        <v>8</v>
      </c>
    </row>
    <row r="136" spans="1:3">
      <c r="A136" t="s">
        <v>9</v>
      </c>
      <c r="B136" t="s">
        <v>10</v>
      </c>
    </row>
    <row r="139" spans="1:3">
      <c r="B139" t="s">
        <v>4</v>
      </c>
    </row>
    <row r="140" spans="1:3">
      <c r="B140" t="s">
        <v>5</v>
      </c>
    </row>
    <row r="141" spans="1:3">
      <c r="A141" t="s">
        <v>24</v>
      </c>
    </row>
    <row r="142" spans="1:3">
      <c r="B142" t="s">
        <v>203</v>
      </c>
    </row>
    <row r="143" spans="1:3">
      <c r="A143" t="s">
        <v>40</v>
      </c>
      <c r="B143" t="s">
        <v>20</v>
      </c>
      <c r="C143">
        <v>5</v>
      </c>
    </row>
    <row r="146" spans="1:4" ht="30">
      <c r="A146" t="s">
        <v>0</v>
      </c>
      <c r="B146" s="3" t="s">
        <v>1</v>
      </c>
      <c r="C146" s="3" t="s">
        <v>2</v>
      </c>
      <c r="D146" s="3" t="s">
        <v>3</v>
      </c>
    </row>
    <row r="147" spans="1:4">
      <c r="A147" t="s">
        <v>25</v>
      </c>
      <c r="B147">
        <v>165113.94</v>
      </c>
      <c r="C147">
        <v>155779.95000000001</v>
      </c>
      <c r="D147">
        <f>B147</f>
        <v>165113.94</v>
      </c>
    </row>
    <row r="148" spans="1:4">
      <c r="A148" s="14" t="s">
        <v>7</v>
      </c>
      <c r="B148" s="14"/>
      <c r="C148" s="14"/>
      <c r="D148">
        <f>B147-D147</f>
        <v>0</v>
      </c>
    </row>
    <row r="150" spans="1:4">
      <c r="A150" t="s">
        <v>26</v>
      </c>
    </row>
    <row r="152" spans="1:4">
      <c r="A152" t="s">
        <v>27</v>
      </c>
    </row>
    <row r="153" spans="1:4">
      <c r="A153" t="s">
        <v>28</v>
      </c>
    </row>
    <row r="154" spans="1:4">
      <c r="A154" t="s">
        <v>29</v>
      </c>
    </row>
    <row r="155" spans="1:4">
      <c r="A155" t="s">
        <v>30</v>
      </c>
    </row>
    <row r="156" spans="1:4">
      <c r="A156" t="s">
        <v>31</v>
      </c>
    </row>
    <row r="157" spans="1:4">
      <c r="A157" t="s">
        <v>32</v>
      </c>
    </row>
    <row r="158" spans="1:4">
      <c r="A158" t="s">
        <v>33</v>
      </c>
    </row>
    <row r="159" spans="1:4">
      <c r="A159" t="s">
        <v>34</v>
      </c>
    </row>
    <row r="160" spans="1:4">
      <c r="A160" t="s">
        <v>35</v>
      </c>
    </row>
    <row r="161" spans="1:2">
      <c r="A161" t="s">
        <v>36</v>
      </c>
    </row>
    <row r="162" spans="1:2">
      <c r="A162" t="s">
        <v>39</v>
      </c>
    </row>
    <row r="163" spans="1:2">
      <c r="A163" t="s">
        <v>38</v>
      </c>
    </row>
    <row r="169" spans="1:2">
      <c r="A169" t="s">
        <v>8</v>
      </c>
    </row>
    <row r="171" spans="1:2">
      <c r="A171" t="s">
        <v>9</v>
      </c>
      <c r="B171" t="s">
        <v>10</v>
      </c>
    </row>
    <row r="173" spans="1:2">
      <c r="B173" t="s">
        <v>4</v>
      </c>
    </row>
    <row r="174" spans="1:2">
      <c r="B174" t="s">
        <v>5</v>
      </c>
    </row>
    <row r="175" spans="1:2">
      <c r="A175" t="s">
        <v>24</v>
      </c>
    </row>
    <row r="176" spans="1:2">
      <c r="B176" t="s">
        <v>203</v>
      </c>
    </row>
    <row r="177" spans="1:4">
      <c r="A177" t="s">
        <v>40</v>
      </c>
      <c r="B177" t="s">
        <v>20</v>
      </c>
      <c r="C177">
        <v>7</v>
      </c>
    </row>
    <row r="180" spans="1:4" ht="30">
      <c r="A180" t="s">
        <v>0</v>
      </c>
      <c r="B180" s="3" t="s">
        <v>1</v>
      </c>
      <c r="C180" s="3" t="s">
        <v>2</v>
      </c>
      <c r="D180" s="3" t="s">
        <v>3</v>
      </c>
    </row>
    <row r="181" spans="1:4">
      <c r="A181" t="s">
        <v>25</v>
      </c>
      <c r="B181">
        <v>140733.80999999997</v>
      </c>
      <c r="C181">
        <v>130212.15</v>
      </c>
      <c r="D181">
        <f>B181</f>
        <v>140733.80999999997</v>
      </c>
    </row>
    <row r="182" spans="1:4">
      <c r="A182" s="14" t="s">
        <v>11</v>
      </c>
      <c r="B182" s="14"/>
      <c r="C182" s="14"/>
      <c r="D182">
        <f>B181-D181</f>
        <v>0</v>
      </c>
    </row>
    <row r="184" spans="1:4">
      <c r="A184" t="s">
        <v>26</v>
      </c>
    </row>
    <row r="186" spans="1:4">
      <c r="A186" t="s">
        <v>27</v>
      </c>
    </row>
    <row r="187" spans="1:4">
      <c r="A187" t="s">
        <v>28</v>
      </c>
    </row>
    <row r="188" spans="1:4">
      <c r="A188" t="s">
        <v>29</v>
      </c>
    </row>
    <row r="189" spans="1:4">
      <c r="A189" t="s">
        <v>30</v>
      </c>
    </row>
    <row r="190" spans="1:4">
      <c r="A190" t="s">
        <v>31</v>
      </c>
    </row>
    <row r="191" spans="1:4">
      <c r="A191" t="s">
        <v>32</v>
      </c>
    </row>
    <row r="192" spans="1:4">
      <c r="A192" t="s">
        <v>33</v>
      </c>
    </row>
    <row r="193" spans="1:2">
      <c r="A193" t="s">
        <v>34</v>
      </c>
    </row>
    <row r="194" spans="1:2">
      <c r="A194" t="s">
        <v>35</v>
      </c>
    </row>
    <row r="195" spans="1:2">
      <c r="A195" t="s">
        <v>36</v>
      </c>
    </row>
    <row r="196" spans="1:2">
      <c r="A196" t="s">
        <v>39</v>
      </c>
    </row>
    <row r="197" spans="1:2">
      <c r="A197" t="s">
        <v>38</v>
      </c>
    </row>
    <row r="203" spans="1:2">
      <c r="A203" t="s">
        <v>8</v>
      </c>
    </row>
    <row r="205" spans="1:2">
      <c r="A205" t="s">
        <v>9</v>
      </c>
      <c r="B205" t="s">
        <v>10</v>
      </c>
    </row>
    <row r="207" spans="1:2">
      <c r="B207" t="s">
        <v>4</v>
      </c>
    </row>
    <row r="208" spans="1:2">
      <c r="B208" t="s">
        <v>5</v>
      </c>
    </row>
    <row r="209" spans="1:4">
      <c r="A209" t="s">
        <v>24</v>
      </c>
    </row>
    <row r="210" spans="1:4">
      <c r="B210" t="s">
        <v>203</v>
      </c>
    </row>
    <row r="211" spans="1:4">
      <c r="A211" t="s">
        <v>40</v>
      </c>
      <c r="B211" t="s">
        <v>20</v>
      </c>
      <c r="C211">
        <v>14</v>
      </c>
    </row>
    <row r="214" spans="1:4" ht="30">
      <c r="A214" t="s">
        <v>0</v>
      </c>
      <c r="B214" s="3" t="s">
        <v>1</v>
      </c>
      <c r="C214" s="3" t="s">
        <v>2</v>
      </c>
      <c r="D214" s="3" t="s">
        <v>3</v>
      </c>
    </row>
    <row r="215" spans="1:4">
      <c r="A215" t="s">
        <v>25</v>
      </c>
      <c r="B215">
        <v>112899.3</v>
      </c>
      <c r="C215">
        <v>110719.32</v>
      </c>
      <c r="D215">
        <f>B215</f>
        <v>112899.3</v>
      </c>
    </row>
    <row r="216" spans="1:4">
      <c r="A216" s="14" t="s">
        <v>7</v>
      </c>
      <c r="B216" s="14"/>
      <c r="C216" s="14"/>
      <c r="D216">
        <f>B215-D215</f>
        <v>0</v>
      </c>
    </row>
    <row r="218" spans="1:4">
      <c r="A218" t="s">
        <v>26</v>
      </c>
    </row>
    <row r="220" spans="1:4">
      <c r="A220" t="s">
        <v>27</v>
      </c>
    </row>
    <row r="221" spans="1:4">
      <c r="A221" t="s">
        <v>28</v>
      </c>
    </row>
    <row r="222" spans="1:4">
      <c r="A222" t="s">
        <v>29</v>
      </c>
    </row>
    <row r="223" spans="1:4">
      <c r="A223" t="s">
        <v>30</v>
      </c>
    </row>
    <row r="224" spans="1:4">
      <c r="A224" t="s">
        <v>31</v>
      </c>
    </row>
    <row r="225" spans="1:2">
      <c r="A225" t="s">
        <v>32</v>
      </c>
    </row>
    <row r="226" spans="1:2">
      <c r="A226" t="s">
        <v>33</v>
      </c>
    </row>
    <row r="227" spans="1:2">
      <c r="A227" t="s">
        <v>34</v>
      </c>
    </row>
    <row r="228" spans="1:2">
      <c r="A228" t="s">
        <v>35</v>
      </c>
    </row>
    <row r="229" spans="1:2">
      <c r="A229" t="s">
        <v>36</v>
      </c>
    </row>
    <row r="230" spans="1:2">
      <c r="A230" t="s">
        <v>39</v>
      </c>
    </row>
    <row r="231" spans="1:2">
      <c r="A231" t="s">
        <v>38</v>
      </c>
    </row>
    <row r="237" spans="1:2">
      <c r="A237" t="s">
        <v>8</v>
      </c>
    </row>
    <row r="239" spans="1:2">
      <c r="A239" t="s">
        <v>9</v>
      </c>
      <c r="B239" t="s">
        <v>10</v>
      </c>
    </row>
    <row r="241" spans="1:4">
      <c r="B241" t="s">
        <v>4</v>
      </c>
    </row>
    <row r="242" spans="1:4">
      <c r="B242" t="s">
        <v>5</v>
      </c>
    </row>
    <row r="243" spans="1:4">
      <c r="A243" t="s">
        <v>24</v>
      </c>
    </row>
    <row r="244" spans="1:4">
      <c r="B244" t="s">
        <v>203</v>
      </c>
    </row>
    <row r="245" spans="1:4">
      <c r="A245" t="s">
        <v>40</v>
      </c>
      <c r="B245" t="s">
        <v>20</v>
      </c>
      <c r="C245">
        <v>15</v>
      </c>
    </row>
    <row r="248" spans="1:4" ht="30">
      <c r="A248" t="s">
        <v>0</v>
      </c>
      <c r="B248" s="3" t="s">
        <v>1</v>
      </c>
      <c r="C248" s="3" t="s">
        <v>2</v>
      </c>
      <c r="D248" s="3" t="s">
        <v>3</v>
      </c>
    </row>
    <row r="249" spans="1:4">
      <c r="A249" t="s">
        <v>25</v>
      </c>
      <c r="B249">
        <v>58782.599999999991</v>
      </c>
      <c r="C249">
        <v>51545.010000000017</v>
      </c>
      <c r="D249">
        <f>B249</f>
        <v>58782.599999999991</v>
      </c>
    </row>
    <row r="250" spans="1:4">
      <c r="A250" s="14" t="s">
        <v>7</v>
      </c>
      <c r="B250" s="14"/>
      <c r="C250" s="14"/>
      <c r="D250">
        <f>B249-D249</f>
        <v>0</v>
      </c>
    </row>
    <row r="252" spans="1:4">
      <c r="A252" t="s">
        <v>26</v>
      </c>
    </row>
    <row r="254" spans="1:4">
      <c r="A254" t="s">
        <v>27</v>
      </c>
    </row>
    <row r="255" spans="1:4">
      <c r="A255" t="s">
        <v>28</v>
      </c>
    </row>
    <row r="256" spans="1:4">
      <c r="A256" t="s">
        <v>29</v>
      </c>
    </row>
    <row r="257" spans="1:1">
      <c r="A257" t="s">
        <v>30</v>
      </c>
    </row>
    <row r="258" spans="1:1">
      <c r="A258" t="s">
        <v>31</v>
      </c>
    </row>
    <row r="259" spans="1:1">
      <c r="A259" t="s">
        <v>32</v>
      </c>
    </row>
    <row r="260" spans="1:1">
      <c r="A260" t="s">
        <v>33</v>
      </c>
    </row>
    <row r="261" spans="1:1">
      <c r="A261" t="s">
        <v>34</v>
      </c>
    </row>
    <row r="262" spans="1:1">
      <c r="A262" t="s">
        <v>35</v>
      </c>
    </row>
    <row r="263" spans="1:1">
      <c r="A263" t="s">
        <v>36</v>
      </c>
    </row>
    <row r="264" spans="1:1">
      <c r="A264" t="s">
        <v>39</v>
      </c>
    </row>
    <row r="265" spans="1:1">
      <c r="A265" t="s">
        <v>38</v>
      </c>
    </row>
    <row r="271" spans="1:1">
      <c r="A271" t="s">
        <v>8</v>
      </c>
    </row>
    <row r="273" spans="1:4">
      <c r="A273" t="s">
        <v>9</v>
      </c>
      <c r="B273" t="s">
        <v>10</v>
      </c>
    </row>
    <row r="276" spans="1:4">
      <c r="B276" t="s">
        <v>4</v>
      </c>
    </row>
    <row r="277" spans="1:4">
      <c r="B277" t="s">
        <v>5</v>
      </c>
    </row>
    <row r="278" spans="1:4">
      <c r="A278" t="s">
        <v>24</v>
      </c>
    </row>
    <row r="279" spans="1:4">
      <c r="B279" t="s">
        <v>203</v>
      </c>
    </row>
    <row r="280" spans="1:4">
      <c r="A280" t="s">
        <v>40</v>
      </c>
      <c r="B280" t="s">
        <v>20</v>
      </c>
      <c r="C280">
        <v>16</v>
      </c>
    </row>
    <row r="283" spans="1:4" ht="30">
      <c r="A283" t="s">
        <v>0</v>
      </c>
      <c r="B283" s="3" t="s">
        <v>1</v>
      </c>
      <c r="C283" s="3" t="s">
        <v>2</v>
      </c>
      <c r="D283" s="3" t="s">
        <v>3</v>
      </c>
    </row>
    <row r="284" spans="1:4">
      <c r="A284" t="s">
        <v>25</v>
      </c>
      <c r="B284">
        <v>83236.560000000012</v>
      </c>
      <c r="C284">
        <v>84818.38</v>
      </c>
      <c r="D284">
        <f>B284</f>
        <v>83236.560000000012</v>
      </c>
    </row>
    <row r="285" spans="1:4">
      <c r="A285" s="14" t="s">
        <v>7</v>
      </c>
      <c r="B285" s="14"/>
      <c r="C285" s="14"/>
      <c r="D285">
        <f>B284-D284</f>
        <v>0</v>
      </c>
    </row>
    <row r="287" spans="1:4">
      <c r="A287" t="s">
        <v>26</v>
      </c>
    </row>
    <row r="289" spans="1:1">
      <c r="A289" t="s">
        <v>27</v>
      </c>
    </row>
    <row r="290" spans="1:1">
      <c r="A290" t="s">
        <v>28</v>
      </c>
    </row>
    <row r="291" spans="1:1">
      <c r="A291" t="s">
        <v>29</v>
      </c>
    </row>
    <row r="292" spans="1:1">
      <c r="A292" t="s">
        <v>30</v>
      </c>
    </row>
    <row r="293" spans="1:1">
      <c r="A293" t="s">
        <v>31</v>
      </c>
    </row>
    <row r="294" spans="1:1">
      <c r="A294" t="s">
        <v>32</v>
      </c>
    </row>
    <row r="295" spans="1:1">
      <c r="A295" t="s">
        <v>33</v>
      </c>
    </row>
    <row r="296" spans="1:1">
      <c r="A296" t="s">
        <v>34</v>
      </c>
    </row>
    <row r="297" spans="1:1">
      <c r="A297" t="s">
        <v>35</v>
      </c>
    </row>
    <row r="298" spans="1:1">
      <c r="A298" t="s">
        <v>36</v>
      </c>
    </row>
    <row r="299" spans="1:1">
      <c r="A299" t="s">
        <v>39</v>
      </c>
    </row>
    <row r="300" spans="1:1">
      <c r="A300" t="s">
        <v>38</v>
      </c>
    </row>
    <row r="306" spans="1:4">
      <c r="A306" t="s">
        <v>8</v>
      </c>
    </row>
    <row r="308" spans="1:4">
      <c r="A308" t="s">
        <v>9</v>
      </c>
      <c r="B308" t="s">
        <v>10</v>
      </c>
    </row>
    <row r="310" spans="1:4">
      <c r="B310" t="s">
        <v>4</v>
      </c>
    </row>
    <row r="311" spans="1:4">
      <c r="B311" t="s">
        <v>5</v>
      </c>
    </row>
    <row r="312" spans="1:4">
      <c r="A312" t="s">
        <v>24</v>
      </c>
    </row>
    <row r="313" spans="1:4">
      <c r="B313" t="s">
        <v>203</v>
      </c>
    </row>
    <row r="314" spans="1:4">
      <c r="A314" t="s">
        <v>40</v>
      </c>
      <c r="B314" t="s">
        <v>20</v>
      </c>
      <c r="C314">
        <v>17</v>
      </c>
    </row>
    <row r="317" spans="1:4" ht="30">
      <c r="A317" t="s">
        <v>0</v>
      </c>
      <c r="B317" s="3" t="s">
        <v>1</v>
      </c>
      <c r="C317" s="3" t="s">
        <v>2</v>
      </c>
      <c r="D317" s="3" t="s">
        <v>3</v>
      </c>
    </row>
    <row r="318" spans="1:4">
      <c r="A318" t="s">
        <v>25</v>
      </c>
      <c r="B318">
        <v>116427.65999999999</v>
      </c>
      <c r="C318">
        <v>103434.48999999999</v>
      </c>
      <c r="D318">
        <f>B318</f>
        <v>116427.65999999999</v>
      </c>
    </row>
    <row r="319" spans="1:4">
      <c r="A319" s="14" t="s">
        <v>7</v>
      </c>
      <c r="B319" s="14"/>
      <c r="C319" s="14"/>
      <c r="D319">
        <f>B318-D318</f>
        <v>0</v>
      </c>
    </row>
    <row r="321" spans="1:1">
      <c r="A321" t="s">
        <v>26</v>
      </c>
    </row>
    <row r="323" spans="1:1">
      <c r="A323" t="s">
        <v>27</v>
      </c>
    </row>
    <row r="324" spans="1:1">
      <c r="A324" t="s">
        <v>28</v>
      </c>
    </row>
    <row r="325" spans="1:1">
      <c r="A325" t="s">
        <v>29</v>
      </c>
    </row>
    <row r="326" spans="1:1">
      <c r="A326" t="s">
        <v>30</v>
      </c>
    </row>
    <row r="327" spans="1:1">
      <c r="A327" t="s">
        <v>31</v>
      </c>
    </row>
    <row r="328" spans="1:1">
      <c r="A328" t="s">
        <v>32</v>
      </c>
    </row>
    <row r="329" spans="1:1">
      <c r="A329" t="s">
        <v>33</v>
      </c>
    </row>
    <row r="330" spans="1:1">
      <c r="A330" t="s">
        <v>34</v>
      </c>
    </row>
    <row r="331" spans="1:1">
      <c r="A331" t="s">
        <v>35</v>
      </c>
    </row>
    <row r="332" spans="1:1">
      <c r="A332" t="s">
        <v>36</v>
      </c>
    </row>
    <row r="333" spans="1:1">
      <c r="A333" t="s">
        <v>39</v>
      </c>
    </row>
    <row r="334" spans="1:1">
      <c r="A334" t="s">
        <v>38</v>
      </c>
    </row>
    <row r="340" spans="1:4">
      <c r="A340" t="s">
        <v>8</v>
      </c>
    </row>
    <row r="342" spans="1:4">
      <c r="A342" t="s">
        <v>9</v>
      </c>
      <c r="B342" t="s">
        <v>10</v>
      </c>
    </row>
    <row r="344" spans="1:4">
      <c r="B344" t="s">
        <v>4</v>
      </c>
    </row>
    <row r="345" spans="1:4">
      <c r="B345" t="s">
        <v>5</v>
      </c>
    </row>
    <row r="346" spans="1:4">
      <c r="A346" t="s">
        <v>24</v>
      </c>
    </row>
    <row r="347" spans="1:4">
      <c r="B347" t="s">
        <v>203</v>
      </c>
    </row>
    <row r="348" spans="1:4">
      <c r="A348" t="s">
        <v>40</v>
      </c>
      <c r="B348" t="s">
        <v>20</v>
      </c>
      <c r="C348">
        <v>18</v>
      </c>
    </row>
    <row r="351" spans="1:4" ht="30">
      <c r="A351" t="s">
        <v>0</v>
      </c>
      <c r="B351" s="3" t="s">
        <v>1</v>
      </c>
      <c r="C351" s="3" t="s">
        <v>2</v>
      </c>
      <c r="D351" s="3" t="s">
        <v>3</v>
      </c>
    </row>
    <row r="352" spans="1:4">
      <c r="A352" t="s">
        <v>25</v>
      </c>
      <c r="B352">
        <v>147724.91999999998</v>
      </c>
      <c r="C352">
        <v>146447.16999999998</v>
      </c>
      <c r="D352">
        <f>B352</f>
        <v>147724.91999999998</v>
      </c>
    </row>
    <row r="353" spans="1:4">
      <c r="A353" s="14" t="s">
        <v>7</v>
      </c>
      <c r="B353" s="14"/>
      <c r="C353" s="14"/>
      <c r="D353">
        <f>B352-D352</f>
        <v>0</v>
      </c>
    </row>
    <row r="355" spans="1:4">
      <c r="A355" t="s">
        <v>26</v>
      </c>
    </row>
    <row r="357" spans="1:4">
      <c r="A357" t="s">
        <v>27</v>
      </c>
    </row>
    <row r="358" spans="1:4">
      <c r="A358" t="s">
        <v>28</v>
      </c>
    </row>
    <row r="359" spans="1:4">
      <c r="A359" t="s">
        <v>29</v>
      </c>
    </row>
    <row r="360" spans="1:4">
      <c r="A360" t="s">
        <v>30</v>
      </c>
    </row>
    <row r="361" spans="1:4">
      <c r="A361" t="s">
        <v>31</v>
      </c>
    </row>
    <row r="362" spans="1:4">
      <c r="A362" t="s">
        <v>32</v>
      </c>
    </row>
    <row r="363" spans="1:4">
      <c r="A363" t="s">
        <v>33</v>
      </c>
    </row>
    <row r="364" spans="1:4">
      <c r="A364" t="s">
        <v>34</v>
      </c>
    </row>
    <row r="365" spans="1:4">
      <c r="A365" t="s">
        <v>35</v>
      </c>
    </row>
    <row r="366" spans="1:4">
      <c r="A366" t="s">
        <v>36</v>
      </c>
    </row>
    <row r="367" spans="1:4">
      <c r="A367" t="s">
        <v>39</v>
      </c>
    </row>
    <row r="368" spans="1:4">
      <c r="A368" t="s">
        <v>38</v>
      </c>
    </row>
    <row r="374" spans="1:3">
      <c r="A374" t="s">
        <v>8</v>
      </c>
    </row>
    <row r="376" spans="1:3">
      <c r="A376" t="s">
        <v>9</v>
      </c>
      <c r="B376" t="s">
        <v>10</v>
      </c>
    </row>
    <row r="378" spans="1:3">
      <c r="B378" t="s">
        <v>4</v>
      </c>
    </row>
    <row r="379" spans="1:3">
      <c r="B379" t="s">
        <v>5</v>
      </c>
    </row>
    <row r="380" spans="1:3">
      <c r="A380" t="s">
        <v>24</v>
      </c>
    </row>
    <row r="381" spans="1:3">
      <c r="B381" t="s">
        <v>203</v>
      </c>
    </row>
    <row r="382" spans="1:3">
      <c r="A382" t="s">
        <v>40</v>
      </c>
      <c r="B382" t="s">
        <v>20</v>
      </c>
      <c r="C382">
        <v>19</v>
      </c>
    </row>
    <row r="385" spans="1:4" ht="30">
      <c r="A385" t="s">
        <v>0</v>
      </c>
      <c r="B385" s="3" t="s">
        <v>1</v>
      </c>
      <c r="C385" s="3" t="s">
        <v>2</v>
      </c>
      <c r="D385" s="3" t="s">
        <v>3</v>
      </c>
    </row>
    <row r="386" spans="1:4">
      <c r="A386" t="s">
        <v>25</v>
      </c>
      <c r="B386">
        <v>58362.18</v>
      </c>
      <c r="C386">
        <v>54567.38</v>
      </c>
      <c r="D386">
        <f>B386</f>
        <v>58362.18</v>
      </c>
    </row>
    <row r="387" spans="1:4">
      <c r="A387" s="14" t="s">
        <v>7</v>
      </c>
      <c r="B387" s="14"/>
      <c r="C387" s="14"/>
      <c r="D387">
        <f>B386-D386</f>
        <v>0</v>
      </c>
    </row>
    <row r="389" spans="1:4">
      <c r="A389" t="s">
        <v>26</v>
      </c>
    </row>
    <row r="391" spans="1:4">
      <c r="A391" t="s">
        <v>27</v>
      </c>
    </row>
    <row r="392" spans="1:4">
      <c r="A392" t="s">
        <v>28</v>
      </c>
    </row>
    <row r="393" spans="1:4">
      <c r="A393" t="s">
        <v>29</v>
      </c>
    </row>
    <row r="394" spans="1:4">
      <c r="A394" t="s">
        <v>30</v>
      </c>
    </row>
    <row r="395" spans="1:4">
      <c r="A395" t="s">
        <v>31</v>
      </c>
    </row>
    <row r="396" spans="1:4">
      <c r="A396" t="s">
        <v>32</v>
      </c>
    </row>
    <row r="397" spans="1:4">
      <c r="A397" t="s">
        <v>33</v>
      </c>
    </row>
    <row r="398" spans="1:4">
      <c r="A398" t="s">
        <v>34</v>
      </c>
    </row>
    <row r="399" spans="1:4">
      <c r="A399" t="s">
        <v>35</v>
      </c>
    </row>
    <row r="400" spans="1:4">
      <c r="A400" t="s">
        <v>36</v>
      </c>
    </row>
    <row r="401" spans="1:2">
      <c r="A401" t="s">
        <v>39</v>
      </c>
    </row>
    <row r="402" spans="1:2">
      <c r="A402" t="s">
        <v>38</v>
      </c>
    </row>
    <row r="408" spans="1:2">
      <c r="A408" t="s">
        <v>8</v>
      </c>
    </row>
    <row r="410" spans="1:2">
      <c r="A410" t="s">
        <v>9</v>
      </c>
      <c r="B410" t="s">
        <v>10</v>
      </c>
    </row>
  </sheetData>
  <mergeCells count="12">
    <mergeCell ref="A319:C319"/>
    <mergeCell ref="A353:C353"/>
    <mergeCell ref="A387:C387"/>
    <mergeCell ref="A11:C11"/>
    <mergeCell ref="A45:C45"/>
    <mergeCell ref="A79:C79"/>
    <mergeCell ref="A113:C113"/>
    <mergeCell ref="A148:C148"/>
    <mergeCell ref="A182:C182"/>
    <mergeCell ref="A216:C216"/>
    <mergeCell ref="A250:C250"/>
    <mergeCell ref="A285:C28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2:I138"/>
  <sheetViews>
    <sheetView topLeftCell="A101" workbookViewId="0">
      <selection activeCell="A106" sqref="A106:E138"/>
    </sheetView>
  </sheetViews>
  <sheetFormatPr defaultRowHeight="15"/>
  <cols>
    <col min="1" max="1" width="30.7109375" customWidth="1"/>
    <col min="2" max="2" width="13.42578125" customWidth="1"/>
    <col min="3" max="3" width="11.42578125" customWidth="1"/>
    <col min="4" max="4" width="14.5703125" customWidth="1"/>
    <col min="6" max="6" width="8.5703125" customWidth="1"/>
    <col min="7" max="9" width="8.85546875" hidden="1" customWidth="1"/>
  </cols>
  <sheetData>
    <row r="2" spans="1:4">
      <c r="B2" t="s">
        <v>4</v>
      </c>
    </row>
    <row r="3" spans="1:4">
      <c r="B3" t="s">
        <v>5</v>
      </c>
    </row>
    <row r="4" spans="1:4">
      <c r="A4" t="s">
        <v>24</v>
      </c>
    </row>
    <row r="5" spans="1:4">
      <c r="B5" t="s">
        <v>203</v>
      </c>
    </row>
    <row r="6" spans="1:4">
      <c r="A6" t="s">
        <v>40</v>
      </c>
      <c r="B6" t="s">
        <v>41</v>
      </c>
    </row>
    <row r="9" spans="1:4" ht="30">
      <c r="A9" t="s">
        <v>0</v>
      </c>
      <c r="B9" s="9" t="s">
        <v>1</v>
      </c>
      <c r="C9" s="9" t="s">
        <v>2</v>
      </c>
      <c r="D9" s="9" t="s">
        <v>3</v>
      </c>
    </row>
    <row r="10" spans="1:4">
      <c r="A10" t="s">
        <v>25</v>
      </c>
      <c r="B10">
        <v>29037.720000000005</v>
      </c>
      <c r="C10">
        <v>21492.909999999996</v>
      </c>
      <c r="D10">
        <f>B10</f>
        <v>29037.720000000005</v>
      </c>
    </row>
    <row r="11" spans="1:4">
      <c r="A11" s="14" t="s">
        <v>7</v>
      </c>
      <c r="B11" s="14"/>
      <c r="C11" s="14"/>
      <c r="D11">
        <f>B10-D10</f>
        <v>0</v>
      </c>
    </row>
    <row r="13" spans="1:4">
      <c r="A13" t="s">
        <v>26</v>
      </c>
    </row>
    <row r="15" spans="1:4">
      <c r="A15" t="s">
        <v>27</v>
      </c>
    </row>
    <row r="16" spans="1:4">
      <c r="A16" t="s">
        <v>28</v>
      </c>
    </row>
    <row r="17" spans="1:1">
      <c r="A17" t="s">
        <v>29</v>
      </c>
    </row>
    <row r="18" spans="1:1">
      <c r="A18" t="s">
        <v>30</v>
      </c>
    </row>
    <row r="19" spans="1:1">
      <c r="A19" t="s">
        <v>31</v>
      </c>
    </row>
    <row r="20" spans="1:1">
      <c r="A20" t="s">
        <v>32</v>
      </c>
    </row>
    <row r="21" spans="1:1">
      <c r="A21" t="s">
        <v>33</v>
      </c>
    </row>
    <row r="22" spans="1:1">
      <c r="A22" t="s">
        <v>34</v>
      </c>
    </row>
    <row r="23" spans="1:1">
      <c r="A23" t="s">
        <v>35</v>
      </c>
    </row>
    <row r="24" spans="1:1">
      <c r="A24" t="s">
        <v>36</v>
      </c>
    </row>
    <row r="25" spans="1:1">
      <c r="A25" t="s">
        <v>39</v>
      </c>
    </row>
    <row r="26" spans="1:1">
      <c r="A26" t="s">
        <v>38</v>
      </c>
    </row>
    <row r="32" spans="1:1">
      <c r="A32" t="s">
        <v>8</v>
      </c>
    </row>
    <row r="34" spans="1:4">
      <c r="A34" t="s">
        <v>9</v>
      </c>
      <c r="B34" t="s">
        <v>10</v>
      </c>
    </row>
    <row r="36" spans="1:4">
      <c r="B36" t="s">
        <v>4</v>
      </c>
    </row>
    <row r="37" spans="1:4">
      <c r="B37" t="s">
        <v>5</v>
      </c>
    </row>
    <row r="38" spans="1:4">
      <c r="A38" t="s">
        <v>24</v>
      </c>
    </row>
    <row r="39" spans="1:4">
      <c r="B39" t="s">
        <v>203</v>
      </c>
    </row>
    <row r="40" spans="1:4">
      <c r="A40" t="s">
        <v>40</v>
      </c>
      <c r="B40" t="s">
        <v>42</v>
      </c>
    </row>
    <row r="43" spans="1:4" ht="30">
      <c r="A43" t="s">
        <v>0</v>
      </c>
      <c r="B43" s="9" t="s">
        <v>1</v>
      </c>
      <c r="C43" s="9" t="s">
        <v>2</v>
      </c>
      <c r="D43" s="9" t="s">
        <v>3</v>
      </c>
    </row>
    <row r="44" spans="1:4">
      <c r="A44" t="s">
        <v>25</v>
      </c>
      <c r="B44">
        <v>38836.5</v>
      </c>
      <c r="C44">
        <v>42116.819999999992</v>
      </c>
      <c r="D44">
        <f>B44</f>
        <v>38836.5</v>
      </c>
    </row>
    <row r="45" spans="1:4">
      <c r="A45" s="14" t="s">
        <v>7</v>
      </c>
      <c r="B45" s="14"/>
      <c r="C45" s="14"/>
      <c r="D45">
        <f>B44-D44</f>
        <v>0</v>
      </c>
    </row>
    <row r="47" spans="1:4">
      <c r="A47" t="s">
        <v>26</v>
      </c>
    </row>
    <row r="49" spans="1:1">
      <c r="A49" t="s">
        <v>27</v>
      </c>
    </row>
    <row r="50" spans="1:1">
      <c r="A50" t="s">
        <v>28</v>
      </c>
    </row>
    <row r="51" spans="1:1">
      <c r="A51" t="s">
        <v>29</v>
      </c>
    </row>
    <row r="52" spans="1:1">
      <c r="A52" t="s">
        <v>30</v>
      </c>
    </row>
    <row r="53" spans="1:1">
      <c r="A53" t="s">
        <v>31</v>
      </c>
    </row>
    <row r="54" spans="1:1">
      <c r="A54" t="s">
        <v>32</v>
      </c>
    </row>
    <row r="55" spans="1:1">
      <c r="A55" t="s">
        <v>33</v>
      </c>
    </row>
    <row r="56" spans="1:1">
      <c r="A56" t="s">
        <v>34</v>
      </c>
    </row>
    <row r="57" spans="1:1">
      <c r="A57" t="s">
        <v>35</v>
      </c>
    </row>
    <row r="58" spans="1:1">
      <c r="A58" t="s">
        <v>36</v>
      </c>
    </row>
    <row r="59" spans="1:1">
      <c r="A59" t="s">
        <v>39</v>
      </c>
    </row>
    <row r="60" spans="1:1">
      <c r="A60" t="s">
        <v>38</v>
      </c>
    </row>
    <row r="66" spans="1:4">
      <c r="A66" t="s">
        <v>8</v>
      </c>
    </row>
    <row r="68" spans="1:4">
      <c r="A68" t="s">
        <v>9</v>
      </c>
      <c r="B68" t="s">
        <v>10</v>
      </c>
    </row>
    <row r="71" spans="1:4">
      <c r="B71" t="s">
        <v>4</v>
      </c>
    </row>
    <row r="72" spans="1:4">
      <c r="B72" t="s">
        <v>5</v>
      </c>
    </row>
    <row r="73" spans="1:4">
      <c r="A73" t="s">
        <v>24</v>
      </c>
    </row>
    <row r="74" spans="1:4">
      <c r="B74" t="s">
        <v>203</v>
      </c>
    </row>
    <row r="75" spans="1:4">
      <c r="A75" t="s">
        <v>40</v>
      </c>
      <c r="B75" t="s">
        <v>43</v>
      </c>
    </row>
    <row r="78" spans="1:4" ht="30">
      <c r="A78" t="s">
        <v>0</v>
      </c>
      <c r="B78" s="9" t="s">
        <v>1</v>
      </c>
      <c r="C78" s="9" t="s">
        <v>2</v>
      </c>
      <c r="D78" s="9" t="s">
        <v>3</v>
      </c>
    </row>
    <row r="79" spans="1:4">
      <c r="A79" t="s">
        <v>25</v>
      </c>
      <c r="B79">
        <v>14794.08</v>
      </c>
      <c r="C79">
        <v>0</v>
      </c>
      <c r="D79">
        <f>B79</f>
        <v>14794.08</v>
      </c>
    </row>
    <row r="80" spans="1:4">
      <c r="A80" s="14" t="s">
        <v>7</v>
      </c>
      <c r="B80" s="14"/>
      <c r="C80" s="14"/>
      <c r="D80">
        <f>B79-D79</f>
        <v>0</v>
      </c>
    </row>
    <row r="82" spans="1:1">
      <c r="A82" t="s">
        <v>26</v>
      </c>
    </row>
    <row r="84" spans="1:1">
      <c r="A84" t="s">
        <v>27</v>
      </c>
    </row>
    <row r="85" spans="1:1">
      <c r="A85" t="s">
        <v>28</v>
      </c>
    </row>
    <row r="86" spans="1:1">
      <c r="A86" t="s">
        <v>29</v>
      </c>
    </row>
    <row r="87" spans="1:1">
      <c r="A87" t="s">
        <v>30</v>
      </c>
    </row>
    <row r="88" spans="1:1">
      <c r="A88" t="s">
        <v>31</v>
      </c>
    </row>
    <row r="89" spans="1:1">
      <c r="A89" t="s">
        <v>32</v>
      </c>
    </row>
    <row r="90" spans="1:1">
      <c r="A90" t="s">
        <v>33</v>
      </c>
    </row>
    <row r="91" spans="1:1">
      <c r="A91" t="s">
        <v>34</v>
      </c>
    </row>
    <row r="92" spans="1:1">
      <c r="A92" t="s">
        <v>35</v>
      </c>
    </row>
    <row r="93" spans="1:1">
      <c r="A93" t="s">
        <v>36</v>
      </c>
    </row>
    <row r="94" spans="1:1">
      <c r="A94" t="s">
        <v>39</v>
      </c>
    </row>
    <row r="95" spans="1:1">
      <c r="A95" t="s">
        <v>38</v>
      </c>
    </row>
    <row r="101" spans="1:2">
      <c r="A101" t="s">
        <v>8</v>
      </c>
    </row>
    <row r="103" spans="1:2">
      <c r="A103" t="s">
        <v>9</v>
      </c>
      <c r="B103" t="s">
        <v>10</v>
      </c>
    </row>
    <row r="106" spans="1:2">
      <c r="B106" t="s">
        <v>4</v>
      </c>
    </row>
    <row r="107" spans="1:2">
      <c r="B107" t="s">
        <v>5</v>
      </c>
    </row>
    <row r="108" spans="1:2">
      <c r="A108" t="s">
        <v>24</v>
      </c>
    </row>
    <row r="109" spans="1:2">
      <c r="B109" t="s">
        <v>203</v>
      </c>
    </row>
    <row r="110" spans="1:2">
      <c r="A110" t="s">
        <v>40</v>
      </c>
      <c r="B110" t="s">
        <v>44</v>
      </c>
    </row>
    <row r="113" spans="1:4" ht="30">
      <c r="A113" t="s">
        <v>0</v>
      </c>
      <c r="B113" s="9" t="s">
        <v>1</v>
      </c>
      <c r="C113" s="9" t="s">
        <v>2</v>
      </c>
      <c r="D113" s="9" t="s">
        <v>3</v>
      </c>
    </row>
    <row r="114" spans="1:4">
      <c r="A114" t="s">
        <v>25</v>
      </c>
      <c r="B114">
        <v>426415.61000000004</v>
      </c>
      <c r="C114">
        <v>418783.16</v>
      </c>
      <c r="D114">
        <f>B114</f>
        <v>426415.61000000004</v>
      </c>
    </row>
    <row r="115" spans="1:4">
      <c r="A115" s="14" t="s">
        <v>7</v>
      </c>
      <c r="B115" s="14"/>
      <c r="C115" s="14"/>
      <c r="D115">
        <f>B114-D114</f>
        <v>0</v>
      </c>
    </row>
    <row r="117" spans="1:4">
      <c r="A117" t="s">
        <v>26</v>
      </c>
    </row>
    <row r="119" spans="1:4">
      <c r="A119" t="s">
        <v>27</v>
      </c>
    </row>
    <row r="120" spans="1:4">
      <c r="A120" t="s">
        <v>28</v>
      </c>
    </row>
    <row r="121" spans="1:4">
      <c r="A121" t="s">
        <v>29</v>
      </c>
    </row>
    <row r="122" spans="1:4">
      <c r="A122" t="s">
        <v>30</v>
      </c>
    </row>
    <row r="123" spans="1:4">
      <c r="A123" t="s">
        <v>31</v>
      </c>
    </row>
    <row r="124" spans="1:4">
      <c r="A124" t="s">
        <v>32</v>
      </c>
    </row>
    <row r="125" spans="1:4">
      <c r="A125" t="s">
        <v>33</v>
      </c>
    </row>
    <row r="126" spans="1:4">
      <c r="A126" t="s">
        <v>34</v>
      </c>
    </row>
    <row r="127" spans="1:4">
      <c r="A127" t="s">
        <v>35</v>
      </c>
    </row>
    <row r="128" spans="1:4">
      <c r="A128" t="s">
        <v>36</v>
      </c>
    </row>
    <row r="129" spans="1:2">
      <c r="A129" t="s">
        <v>39</v>
      </c>
    </row>
    <row r="130" spans="1:2">
      <c r="A130" t="s">
        <v>38</v>
      </c>
    </row>
    <row r="136" spans="1:2">
      <c r="A136" t="s">
        <v>8</v>
      </c>
    </row>
    <row r="138" spans="1:2">
      <c r="A138" t="s">
        <v>9</v>
      </c>
      <c r="B138" t="s">
        <v>10</v>
      </c>
    </row>
  </sheetData>
  <mergeCells count="4">
    <mergeCell ref="A115:C115"/>
    <mergeCell ref="A11:C11"/>
    <mergeCell ref="A45:C45"/>
    <mergeCell ref="A80:C8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137"/>
  <sheetViews>
    <sheetView topLeftCell="A123" workbookViewId="0">
      <selection activeCell="B104" sqref="B104:E137"/>
    </sheetView>
  </sheetViews>
  <sheetFormatPr defaultRowHeight="15"/>
  <cols>
    <col min="1" max="1" width="5.85546875" customWidth="1"/>
    <col min="2" max="2" width="26.42578125" customWidth="1"/>
    <col min="3" max="3" width="17.85546875" customWidth="1"/>
    <col min="4" max="4" width="17.7109375" customWidth="1"/>
    <col min="5" max="5" width="17" customWidth="1"/>
  </cols>
  <sheetData>
    <row r="1" spans="2:9">
      <c r="B1" s="4"/>
      <c r="C1" s="4"/>
      <c r="D1" s="4"/>
      <c r="E1" s="4"/>
      <c r="F1" s="4"/>
      <c r="G1" s="4"/>
      <c r="H1" s="4"/>
      <c r="I1" s="4"/>
    </row>
    <row r="2" spans="2:9">
      <c r="B2" s="4"/>
      <c r="C2" s="4" t="s">
        <v>4</v>
      </c>
      <c r="D2" s="4"/>
      <c r="E2" s="4"/>
      <c r="F2" s="4"/>
      <c r="G2" s="4"/>
      <c r="H2" s="4"/>
      <c r="I2" s="4"/>
    </row>
    <row r="3" spans="2:9">
      <c r="B3" s="4"/>
      <c r="C3" s="4" t="s">
        <v>5</v>
      </c>
      <c r="D3" s="4"/>
      <c r="E3" s="4"/>
      <c r="F3" s="4"/>
      <c r="G3" s="4"/>
      <c r="H3" s="4"/>
      <c r="I3" s="4"/>
    </row>
    <row r="4" spans="2:9">
      <c r="B4" s="4" t="s">
        <v>24</v>
      </c>
      <c r="C4" s="4"/>
      <c r="D4" s="4"/>
      <c r="E4" s="4"/>
      <c r="F4" s="4"/>
      <c r="G4" s="4"/>
      <c r="H4" s="4"/>
      <c r="I4" s="4"/>
    </row>
    <row r="5" spans="2:9">
      <c r="B5" s="4"/>
      <c r="C5" s="4" t="s">
        <v>203</v>
      </c>
      <c r="D5" s="4"/>
      <c r="E5" s="4"/>
      <c r="F5" s="4"/>
      <c r="G5" s="4"/>
      <c r="H5" s="4"/>
      <c r="I5" s="4"/>
    </row>
    <row r="6" spans="2:9">
      <c r="B6" s="4" t="s">
        <v>51</v>
      </c>
      <c r="C6" s="15" t="s">
        <v>60</v>
      </c>
      <c r="D6" s="15"/>
      <c r="E6" s="4"/>
      <c r="F6" s="4"/>
      <c r="G6" s="4"/>
      <c r="H6" s="4"/>
      <c r="I6" s="4"/>
    </row>
    <row r="7" spans="2:9">
      <c r="B7" s="4"/>
      <c r="C7" s="4"/>
      <c r="D7" s="4"/>
      <c r="E7" s="4"/>
      <c r="F7" s="4"/>
      <c r="G7" s="4"/>
      <c r="H7" s="4"/>
      <c r="I7" s="4"/>
    </row>
    <row r="8" spans="2:9">
      <c r="B8" s="4"/>
      <c r="C8" s="4"/>
      <c r="D8" s="4"/>
      <c r="E8" s="4"/>
      <c r="F8" s="4"/>
      <c r="G8" s="4"/>
      <c r="H8" s="4"/>
      <c r="I8" s="4"/>
    </row>
    <row r="9" spans="2:9">
      <c r="B9" s="4" t="s">
        <v>0</v>
      </c>
      <c r="C9" s="4" t="s">
        <v>1</v>
      </c>
      <c r="D9" s="4" t="s">
        <v>2</v>
      </c>
      <c r="E9" s="4" t="s">
        <v>3</v>
      </c>
      <c r="F9" s="4"/>
      <c r="G9" s="4"/>
      <c r="H9" s="4"/>
      <c r="I9" s="4"/>
    </row>
    <row r="10" spans="2:9">
      <c r="B10" s="4" t="s">
        <v>25</v>
      </c>
      <c r="C10" s="5">
        <v>90708.989999999991</v>
      </c>
      <c r="D10" s="5">
        <v>96923.65</v>
      </c>
      <c r="E10" s="4">
        <f>C10</f>
        <v>90708.989999999991</v>
      </c>
      <c r="F10" s="4"/>
      <c r="G10" s="4"/>
      <c r="H10" s="4"/>
      <c r="I10" s="4"/>
    </row>
    <row r="11" spans="2:9">
      <c r="B11" s="15" t="s">
        <v>7</v>
      </c>
      <c r="C11" s="15"/>
      <c r="D11" s="15"/>
      <c r="E11" s="4">
        <f>C10-E10</f>
        <v>0</v>
      </c>
      <c r="F11" s="4"/>
      <c r="G11" s="4"/>
      <c r="H11" s="4"/>
      <c r="I11" s="4"/>
    </row>
    <row r="12" spans="2:9">
      <c r="B12" s="4"/>
      <c r="C12" s="4"/>
      <c r="D12" s="4"/>
      <c r="E12" s="4"/>
      <c r="F12" s="4"/>
      <c r="G12" s="4"/>
      <c r="H12" s="4"/>
      <c r="I12" s="4"/>
    </row>
    <row r="13" spans="2:9">
      <c r="B13" s="4" t="s">
        <v>26</v>
      </c>
      <c r="C13" s="4"/>
      <c r="D13" s="4"/>
      <c r="E13" s="4"/>
      <c r="F13" s="4"/>
      <c r="G13" s="4"/>
      <c r="H13" s="4"/>
      <c r="I13" s="4"/>
    </row>
    <row r="14" spans="2:9">
      <c r="B14" s="4"/>
      <c r="C14" s="4"/>
      <c r="D14" s="4"/>
      <c r="E14" s="4"/>
      <c r="F14" s="4"/>
      <c r="G14" s="4"/>
      <c r="H14" s="4"/>
      <c r="I14" s="4"/>
    </row>
    <row r="15" spans="2:9">
      <c r="B15" s="4" t="s">
        <v>27</v>
      </c>
      <c r="C15" s="4"/>
      <c r="D15" s="4"/>
      <c r="E15" s="4"/>
      <c r="F15" s="4"/>
      <c r="G15" s="4"/>
      <c r="H15" s="4"/>
      <c r="I15" s="4"/>
    </row>
    <row r="16" spans="2:9">
      <c r="B16" s="4" t="s">
        <v>28</v>
      </c>
      <c r="C16" s="4"/>
      <c r="D16" s="4"/>
      <c r="E16" s="4"/>
      <c r="F16" s="4"/>
      <c r="G16" s="4"/>
      <c r="H16" s="4"/>
      <c r="I16" s="4"/>
    </row>
    <row r="17" spans="2:9">
      <c r="B17" s="4" t="s">
        <v>29</v>
      </c>
      <c r="C17" s="4"/>
      <c r="D17" s="4"/>
      <c r="E17" s="4"/>
      <c r="F17" s="4"/>
      <c r="G17" s="4"/>
      <c r="H17" s="4"/>
      <c r="I17" s="4"/>
    </row>
    <row r="18" spans="2:9">
      <c r="B18" s="4" t="s">
        <v>30</v>
      </c>
      <c r="C18" s="4"/>
      <c r="D18" s="4"/>
      <c r="E18" s="4"/>
      <c r="F18" s="4"/>
      <c r="G18" s="4"/>
      <c r="H18" s="4"/>
      <c r="I18" s="4"/>
    </row>
    <row r="19" spans="2:9">
      <c r="B19" s="4" t="s">
        <v>31</v>
      </c>
      <c r="C19" s="4"/>
      <c r="D19" s="4"/>
      <c r="E19" s="4"/>
      <c r="F19" s="4"/>
      <c r="G19" s="4"/>
      <c r="H19" s="4"/>
      <c r="I19" s="4"/>
    </row>
    <row r="20" spans="2:9">
      <c r="B20" s="4" t="s">
        <v>32</v>
      </c>
      <c r="C20" s="4"/>
      <c r="D20" s="4"/>
      <c r="E20" s="4"/>
      <c r="F20" s="4"/>
      <c r="G20" s="4"/>
      <c r="H20" s="4"/>
      <c r="I20" s="4"/>
    </row>
    <row r="21" spans="2:9">
      <c r="B21" s="4" t="s">
        <v>33</v>
      </c>
      <c r="C21" s="4"/>
      <c r="D21" s="4"/>
      <c r="E21" s="4"/>
      <c r="F21" s="4"/>
      <c r="G21" s="4"/>
      <c r="H21" s="4"/>
      <c r="I21" s="4"/>
    </row>
    <row r="22" spans="2:9">
      <c r="B22" s="4" t="s">
        <v>34</v>
      </c>
      <c r="C22" s="4"/>
      <c r="D22" s="4"/>
      <c r="E22" s="4"/>
      <c r="F22" s="4"/>
      <c r="G22" s="4"/>
      <c r="H22" s="4"/>
      <c r="I22" s="4"/>
    </row>
    <row r="23" spans="2:9">
      <c r="B23" s="4" t="s">
        <v>35</v>
      </c>
      <c r="C23" s="4"/>
      <c r="D23" s="4"/>
      <c r="E23" s="4"/>
      <c r="F23" s="4"/>
      <c r="G23" s="4"/>
      <c r="H23" s="4"/>
      <c r="I23" s="4"/>
    </row>
    <row r="24" spans="2:9">
      <c r="B24" s="4" t="s">
        <v>36</v>
      </c>
      <c r="C24" s="4"/>
      <c r="D24" s="4"/>
      <c r="E24" s="4"/>
      <c r="F24" s="4"/>
      <c r="G24" s="4"/>
      <c r="H24" s="4"/>
      <c r="I24" s="4"/>
    </row>
    <row r="25" spans="2:9">
      <c r="B25" s="4" t="s">
        <v>39</v>
      </c>
      <c r="C25" s="4"/>
      <c r="D25" s="4"/>
      <c r="E25" s="4"/>
      <c r="F25" s="4"/>
      <c r="G25" s="4"/>
      <c r="H25" s="4"/>
      <c r="I25" s="4"/>
    </row>
    <row r="26" spans="2:9">
      <c r="B26" s="4" t="s">
        <v>38</v>
      </c>
      <c r="C26" s="4"/>
      <c r="D26" s="4"/>
      <c r="E26" s="4"/>
      <c r="F26" s="4"/>
      <c r="G26" s="4"/>
      <c r="H26" s="4"/>
      <c r="I26" s="4"/>
    </row>
    <row r="27" spans="2:9">
      <c r="B27" s="4"/>
      <c r="C27" s="4"/>
      <c r="D27" s="4"/>
      <c r="E27" s="4"/>
      <c r="F27" s="4"/>
      <c r="G27" s="4"/>
      <c r="H27" s="4"/>
      <c r="I27" s="4"/>
    </row>
    <row r="28" spans="2:9">
      <c r="B28" s="4"/>
      <c r="C28" s="4"/>
      <c r="D28" s="4"/>
      <c r="E28" s="4"/>
      <c r="F28" s="4"/>
      <c r="G28" s="4"/>
      <c r="H28" s="4"/>
      <c r="I28" s="4"/>
    </row>
    <row r="29" spans="2:9">
      <c r="B29" s="4"/>
      <c r="C29" s="4"/>
      <c r="D29" s="4"/>
      <c r="E29" s="4"/>
      <c r="F29" s="4"/>
      <c r="G29" s="4"/>
      <c r="H29" s="4"/>
      <c r="I29" s="4"/>
    </row>
    <row r="30" spans="2:9">
      <c r="B30" s="4"/>
      <c r="C30" s="4"/>
      <c r="D30" s="4"/>
      <c r="E30" s="4"/>
      <c r="F30" s="4"/>
      <c r="G30" s="4"/>
      <c r="H30" s="4"/>
      <c r="I30" s="4"/>
    </row>
    <row r="31" spans="2:9">
      <c r="B31" s="4"/>
      <c r="C31" s="4"/>
      <c r="D31" s="4"/>
      <c r="E31" s="4"/>
      <c r="F31" s="4"/>
      <c r="G31" s="4"/>
      <c r="H31" s="4"/>
      <c r="I31" s="4"/>
    </row>
    <row r="32" spans="2:9">
      <c r="B32" s="4" t="s">
        <v>8</v>
      </c>
      <c r="C32" s="4"/>
      <c r="D32" s="4"/>
      <c r="E32" s="4"/>
      <c r="F32" s="4"/>
      <c r="G32" s="4"/>
      <c r="H32" s="4"/>
      <c r="I32" s="4"/>
    </row>
    <row r="33" spans="2:9">
      <c r="B33" s="4"/>
      <c r="C33" s="4"/>
      <c r="D33" s="4"/>
      <c r="E33" s="4"/>
      <c r="F33" s="4"/>
      <c r="G33" s="4"/>
      <c r="H33" s="4"/>
      <c r="I33" s="4"/>
    </row>
    <row r="34" spans="2:9">
      <c r="B34" s="4" t="s">
        <v>9</v>
      </c>
      <c r="C34" s="4" t="s">
        <v>10</v>
      </c>
      <c r="D34" s="4"/>
      <c r="E34" s="4"/>
      <c r="F34" s="4"/>
      <c r="G34" s="4"/>
      <c r="H34" s="4"/>
      <c r="I34" s="4"/>
    </row>
    <row r="35" spans="2:9">
      <c r="B35" s="4"/>
      <c r="C35" s="4"/>
      <c r="D35" s="4"/>
      <c r="E35" s="4"/>
      <c r="F35" s="4"/>
      <c r="G35" s="4"/>
      <c r="H35" s="4"/>
      <c r="I35" s="4"/>
    </row>
    <row r="36" spans="2:9">
      <c r="B36" s="4"/>
      <c r="C36" s="4" t="s">
        <v>4</v>
      </c>
      <c r="D36" s="4"/>
      <c r="E36" s="4"/>
      <c r="F36" s="4"/>
      <c r="G36" s="4"/>
      <c r="H36" s="4"/>
      <c r="I36" s="4"/>
    </row>
    <row r="37" spans="2:9">
      <c r="B37" s="4"/>
      <c r="C37" s="4" t="s">
        <v>5</v>
      </c>
      <c r="D37" s="4"/>
      <c r="E37" s="4"/>
      <c r="F37" s="4"/>
      <c r="G37" s="4"/>
      <c r="H37" s="4"/>
      <c r="I37" s="4"/>
    </row>
    <row r="38" spans="2:9">
      <c r="B38" s="4" t="s">
        <v>24</v>
      </c>
      <c r="C38" s="4"/>
      <c r="D38" s="4"/>
      <c r="E38" s="4"/>
      <c r="F38" s="4"/>
      <c r="G38" s="4"/>
      <c r="H38" s="4"/>
      <c r="I38" s="4"/>
    </row>
    <row r="39" spans="2:9">
      <c r="B39" s="4"/>
      <c r="C39" s="4" t="s">
        <v>203</v>
      </c>
      <c r="D39" s="4"/>
      <c r="E39" s="4"/>
      <c r="F39" s="4"/>
      <c r="G39" s="4"/>
      <c r="H39" s="4"/>
      <c r="I39" s="4"/>
    </row>
    <row r="40" spans="2:9">
      <c r="B40" s="4" t="s">
        <v>51</v>
      </c>
      <c r="C40" s="15" t="s">
        <v>61</v>
      </c>
      <c r="D40" s="15"/>
      <c r="E40" s="4"/>
      <c r="F40" s="4"/>
      <c r="G40" s="4"/>
      <c r="H40" s="4"/>
      <c r="I40" s="4"/>
    </row>
    <row r="41" spans="2:9">
      <c r="B41" s="4"/>
      <c r="C41" s="4"/>
      <c r="D41" s="4"/>
      <c r="E41" s="4"/>
      <c r="F41" s="4"/>
      <c r="G41" s="4"/>
      <c r="H41" s="4"/>
      <c r="I41" s="4"/>
    </row>
    <row r="42" spans="2:9">
      <c r="B42" s="4"/>
      <c r="C42" s="4"/>
      <c r="D42" s="4"/>
      <c r="E42" s="4"/>
      <c r="F42" s="4"/>
      <c r="G42" s="4"/>
      <c r="H42" s="4"/>
      <c r="I42" s="4"/>
    </row>
    <row r="43" spans="2:9">
      <c r="B43" s="4" t="s">
        <v>0</v>
      </c>
      <c r="C43" s="4" t="s">
        <v>1</v>
      </c>
      <c r="D43" s="4" t="s">
        <v>2</v>
      </c>
      <c r="E43" s="4" t="s">
        <v>3</v>
      </c>
      <c r="F43" s="4"/>
      <c r="G43" s="4"/>
      <c r="H43" s="4"/>
      <c r="I43" s="4"/>
    </row>
    <row r="44" spans="2:9">
      <c r="B44" s="4" t="s">
        <v>25</v>
      </c>
      <c r="C44" s="4">
        <v>60662.100000000006</v>
      </c>
      <c r="D44" s="4">
        <v>47196.86</v>
      </c>
      <c r="E44" s="4">
        <f>C44</f>
        <v>60662.100000000006</v>
      </c>
      <c r="F44" s="4"/>
      <c r="G44" s="4"/>
      <c r="H44" s="4"/>
      <c r="I44" s="4"/>
    </row>
    <row r="45" spans="2:9">
      <c r="B45" s="15" t="s">
        <v>7</v>
      </c>
      <c r="C45" s="15"/>
      <c r="D45" s="15"/>
      <c r="E45" s="4">
        <f>C44-E44</f>
        <v>0</v>
      </c>
      <c r="F45" s="4"/>
      <c r="G45" s="4"/>
      <c r="H45" s="4"/>
      <c r="I45" s="4"/>
    </row>
    <row r="46" spans="2:9">
      <c r="B46" s="4"/>
      <c r="C46" s="4"/>
      <c r="D46" s="4"/>
      <c r="E46" s="4"/>
      <c r="F46" s="4"/>
      <c r="G46" s="4"/>
      <c r="H46" s="4"/>
      <c r="I46" s="4"/>
    </row>
    <row r="47" spans="2:9">
      <c r="B47" s="4" t="s">
        <v>26</v>
      </c>
      <c r="C47" s="4"/>
      <c r="D47" s="4"/>
      <c r="E47" s="4"/>
      <c r="F47" s="4"/>
      <c r="G47" s="4"/>
      <c r="H47" s="4"/>
      <c r="I47" s="4"/>
    </row>
    <row r="48" spans="2:9">
      <c r="B48" s="4"/>
      <c r="C48" s="4"/>
      <c r="D48" s="4"/>
      <c r="E48" s="4"/>
      <c r="F48" s="4"/>
      <c r="G48" s="4"/>
      <c r="H48" s="4"/>
      <c r="I48" s="4"/>
    </row>
    <row r="49" spans="2:9">
      <c r="B49" s="4" t="s">
        <v>27</v>
      </c>
      <c r="C49" s="4"/>
      <c r="D49" s="4"/>
      <c r="E49" s="4"/>
      <c r="F49" s="4"/>
      <c r="G49" s="4"/>
      <c r="H49" s="4"/>
      <c r="I49" s="4"/>
    </row>
    <row r="50" spans="2:9">
      <c r="B50" s="4" t="s">
        <v>28</v>
      </c>
      <c r="C50" s="4"/>
      <c r="D50" s="4"/>
      <c r="E50" s="4"/>
      <c r="F50" s="4"/>
      <c r="G50" s="4"/>
      <c r="H50" s="4"/>
      <c r="I50" s="4"/>
    </row>
    <row r="51" spans="2:9">
      <c r="B51" s="4" t="s">
        <v>29</v>
      </c>
      <c r="C51" s="4"/>
      <c r="D51" s="4"/>
      <c r="E51" s="4"/>
      <c r="F51" s="4"/>
      <c r="G51" s="4"/>
      <c r="H51" s="4"/>
      <c r="I51" s="4"/>
    </row>
    <row r="52" spans="2:9">
      <c r="B52" s="4" t="s">
        <v>30</v>
      </c>
      <c r="C52" s="4"/>
      <c r="D52" s="4"/>
      <c r="E52" s="4"/>
      <c r="F52" s="4"/>
      <c r="G52" s="4"/>
      <c r="H52" s="4"/>
      <c r="I52" s="4"/>
    </row>
    <row r="53" spans="2:9">
      <c r="B53" s="4" t="s">
        <v>31</v>
      </c>
      <c r="C53" s="4"/>
      <c r="D53" s="4"/>
      <c r="E53" s="4"/>
      <c r="F53" s="4"/>
      <c r="G53" s="4"/>
      <c r="H53" s="4"/>
      <c r="I53" s="4"/>
    </row>
    <row r="54" spans="2:9">
      <c r="B54" s="4" t="s">
        <v>32</v>
      </c>
      <c r="C54" s="4"/>
      <c r="D54" s="4"/>
      <c r="E54" s="4"/>
      <c r="F54" s="4"/>
      <c r="G54" s="4"/>
      <c r="H54" s="4"/>
      <c r="I54" s="4"/>
    </row>
    <row r="55" spans="2:9">
      <c r="B55" s="4" t="s">
        <v>33</v>
      </c>
      <c r="C55" s="4"/>
      <c r="D55" s="4"/>
      <c r="E55" s="4"/>
      <c r="F55" s="4"/>
      <c r="G55" s="4"/>
      <c r="H55" s="4"/>
      <c r="I55" s="4"/>
    </row>
    <row r="56" spans="2:9">
      <c r="B56" s="4" t="s">
        <v>34</v>
      </c>
      <c r="C56" s="4"/>
      <c r="D56" s="4"/>
      <c r="E56" s="4"/>
      <c r="F56" s="4"/>
      <c r="G56" s="4"/>
      <c r="H56" s="4"/>
      <c r="I56" s="4"/>
    </row>
    <row r="57" spans="2:9">
      <c r="B57" s="4" t="s">
        <v>35</v>
      </c>
      <c r="C57" s="4"/>
      <c r="D57" s="4"/>
      <c r="E57" s="4"/>
      <c r="F57" s="4"/>
      <c r="G57" s="4"/>
      <c r="H57" s="4"/>
      <c r="I57" s="4"/>
    </row>
    <row r="58" spans="2:9">
      <c r="B58" s="4" t="s">
        <v>36</v>
      </c>
      <c r="C58" s="4"/>
      <c r="D58" s="4"/>
      <c r="E58" s="4"/>
      <c r="F58" s="4"/>
      <c r="G58" s="4"/>
      <c r="H58" s="4"/>
      <c r="I58" s="4"/>
    </row>
    <row r="59" spans="2:9">
      <c r="B59" s="4" t="s">
        <v>39</v>
      </c>
      <c r="C59" s="4"/>
      <c r="D59" s="4"/>
      <c r="E59" s="4"/>
      <c r="F59" s="4"/>
      <c r="G59" s="4"/>
      <c r="H59" s="4"/>
      <c r="I59" s="4"/>
    </row>
    <row r="60" spans="2:9">
      <c r="B60" s="4" t="s">
        <v>38</v>
      </c>
      <c r="C60" s="4"/>
      <c r="D60" s="4"/>
      <c r="E60" s="4"/>
      <c r="F60" s="4"/>
      <c r="G60" s="4"/>
      <c r="H60" s="4"/>
      <c r="I60" s="4"/>
    </row>
    <row r="61" spans="2:9">
      <c r="B61" s="4"/>
      <c r="C61" s="4"/>
      <c r="D61" s="4"/>
      <c r="E61" s="4"/>
      <c r="F61" s="4"/>
      <c r="G61" s="4"/>
      <c r="H61" s="4"/>
      <c r="I61" s="4"/>
    </row>
    <row r="62" spans="2:9">
      <c r="B62" s="4"/>
      <c r="C62" s="4"/>
      <c r="D62" s="4"/>
      <c r="E62" s="4"/>
      <c r="F62" s="4"/>
      <c r="G62" s="4"/>
      <c r="H62" s="4"/>
      <c r="I62" s="4"/>
    </row>
    <row r="63" spans="2:9">
      <c r="B63" s="4"/>
      <c r="C63" s="4"/>
      <c r="D63" s="4"/>
      <c r="E63" s="4"/>
      <c r="F63" s="4"/>
      <c r="G63" s="4"/>
      <c r="H63" s="4"/>
      <c r="I63" s="4"/>
    </row>
    <row r="64" spans="2:9">
      <c r="B64" s="4"/>
      <c r="C64" s="4"/>
      <c r="D64" s="4"/>
      <c r="E64" s="4"/>
      <c r="F64" s="4"/>
      <c r="G64" s="4"/>
      <c r="H64" s="4"/>
      <c r="I64" s="4"/>
    </row>
    <row r="65" spans="2:9">
      <c r="B65" s="4"/>
      <c r="C65" s="4"/>
      <c r="D65" s="4"/>
      <c r="E65" s="4"/>
      <c r="F65" s="4"/>
      <c r="G65" s="4"/>
      <c r="H65" s="4"/>
      <c r="I65" s="4"/>
    </row>
    <row r="66" spans="2:9">
      <c r="B66" s="4" t="s">
        <v>8</v>
      </c>
      <c r="C66" s="4"/>
      <c r="D66" s="4"/>
      <c r="E66" s="4"/>
      <c r="F66" s="4"/>
      <c r="G66" s="4"/>
      <c r="H66" s="4"/>
      <c r="I66" s="4"/>
    </row>
    <row r="67" spans="2:9">
      <c r="B67" s="4"/>
      <c r="C67" s="4"/>
      <c r="D67" s="4"/>
      <c r="E67" s="4"/>
      <c r="F67" s="4"/>
      <c r="G67" s="4"/>
      <c r="H67" s="4"/>
      <c r="I67" s="4"/>
    </row>
    <row r="68" spans="2:9">
      <c r="B68" s="4" t="s">
        <v>9</v>
      </c>
      <c r="C68" s="4" t="s">
        <v>10</v>
      </c>
      <c r="D68" s="4"/>
      <c r="E68" s="4"/>
      <c r="F68" s="4"/>
      <c r="G68" s="4"/>
      <c r="H68" s="4"/>
      <c r="I68" s="4"/>
    </row>
    <row r="69" spans="2:9">
      <c r="B69" s="4"/>
      <c r="C69" s="4"/>
      <c r="D69" s="4"/>
      <c r="E69" s="4"/>
      <c r="F69" s="4"/>
      <c r="G69" s="4"/>
      <c r="H69" s="4"/>
      <c r="I69" s="4"/>
    </row>
    <row r="70" spans="2:9">
      <c r="B70" s="4"/>
      <c r="C70" s="4" t="s">
        <v>4</v>
      </c>
      <c r="D70" s="4"/>
      <c r="E70" s="4"/>
      <c r="F70" s="4"/>
      <c r="G70" s="4"/>
      <c r="H70" s="4"/>
      <c r="I70" s="4"/>
    </row>
    <row r="71" spans="2:9">
      <c r="B71" s="4"/>
      <c r="C71" s="4" t="s">
        <v>5</v>
      </c>
      <c r="D71" s="4"/>
      <c r="E71" s="4"/>
      <c r="F71" s="4"/>
      <c r="G71" s="4"/>
      <c r="H71" s="4"/>
      <c r="I71" s="4"/>
    </row>
    <row r="72" spans="2:9">
      <c r="B72" s="4" t="s">
        <v>24</v>
      </c>
      <c r="C72" s="4"/>
      <c r="D72" s="4"/>
      <c r="E72" s="4"/>
      <c r="F72" s="4"/>
      <c r="G72" s="4"/>
      <c r="H72" s="4"/>
      <c r="I72" s="4"/>
    </row>
    <row r="73" spans="2:9">
      <c r="B73" s="4"/>
      <c r="C73" s="4" t="s">
        <v>203</v>
      </c>
      <c r="D73" s="4"/>
      <c r="E73" s="4"/>
      <c r="F73" s="4"/>
      <c r="G73" s="4"/>
      <c r="H73" s="4"/>
      <c r="I73" s="4"/>
    </row>
    <row r="74" spans="2:9">
      <c r="B74" s="4" t="s">
        <v>51</v>
      </c>
      <c r="C74" s="15" t="s">
        <v>62</v>
      </c>
      <c r="D74" s="15"/>
      <c r="E74" s="4"/>
      <c r="F74" s="4"/>
      <c r="G74" s="4"/>
      <c r="H74" s="4"/>
      <c r="I74" s="4"/>
    </row>
    <row r="75" spans="2:9">
      <c r="B75" s="4"/>
      <c r="C75" s="4"/>
      <c r="D75" s="4"/>
      <c r="E75" s="4"/>
      <c r="F75" s="4"/>
      <c r="G75" s="4"/>
      <c r="H75" s="4"/>
      <c r="I75" s="4"/>
    </row>
    <row r="76" spans="2:9">
      <c r="B76" s="4"/>
      <c r="C76" s="4"/>
      <c r="D76" s="4"/>
      <c r="E76" s="4"/>
      <c r="F76" s="4"/>
      <c r="G76" s="4"/>
      <c r="H76" s="4"/>
      <c r="I76" s="4"/>
    </row>
    <row r="77" spans="2:9">
      <c r="B77" s="4" t="s">
        <v>0</v>
      </c>
      <c r="C77" s="4" t="s">
        <v>1</v>
      </c>
      <c r="D77" s="4" t="s">
        <v>2</v>
      </c>
      <c r="E77" s="4" t="s">
        <v>3</v>
      </c>
      <c r="F77" s="4"/>
      <c r="G77" s="4"/>
      <c r="H77" s="4"/>
      <c r="I77" s="4"/>
    </row>
    <row r="78" spans="2:9">
      <c r="B78" s="4" t="s">
        <v>25</v>
      </c>
      <c r="C78" s="4">
        <v>86324.2</v>
      </c>
      <c r="D78" s="4">
        <v>84751.45</v>
      </c>
      <c r="E78" s="4">
        <f>C78</f>
        <v>86324.2</v>
      </c>
      <c r="F78" s="4"/>
      <c r="G78" s="4"/>
      <c r="H78" s="4"/>
      <c r="I78" s="4"/>
    </row>
    <row r="79" spans="2:9">
      <c r="B79" s="15" t="s">
        <v>7</v>
      </c>
      <c r="C79" s="15"/>
      <c r="D79" s="15"/>
      <c r="E79" s="4">
        <f>C78-E78</f>
        <v>0</v>
      </c>
      <c r="F79" s="4"/>
      <c r="G79" s="4"/>
      <c r="H79" s="4"/>
      <c r="I79" s="4"/>
    </row>
    <row r="80" spans="2:9">
      <c r="B80" s="4"/>
      <c r="C80" s="4"/>
      <c r="D80" s="4"/>
      <c r="E80" s="4"/>
      <c r="F80" s="4"/>
      <c r="G80" s="4"/>
      <c r="H80" s="4"/>
      <c r="I80" s="4"/>
    </row>
    <row r="81" spans="2:9">
      <c r="B81" s="4" t="s">
        <v>26</v>
      </c>
      <c r="C81" s="4"/>
      <c r="D81" s="4"/>
      <c r="E81" s="4"/>
      <c r="F81" s="4"/>
      <c r="G81" s="4"/>
      <c r="H81" s="4"/>
      <c r="I81" s="4"/>
    </row>
    <row r="82" spans="2:9">
      <c r="B82" s="4"/>
      <c r="C82" s="4"/>
      <c r="D82" s="4"/>
      <c r="E82" s="4"/>
      <c r="F82" s="4"/>
      <c r="G82" s="4"/>
      <c r="H82" s="4"/>
      <c r="I82" s="4"/>
    </row>
    <row r="83" spans="2:9">
      <c r="B83" s="4" t="s">
        <v>27</v>
      </c>
      <c r="C83" s="4"/>
      <c r="D83" s="4"/>
      <c r="E83" s="4"/>
      <c r="F83" s="4"/>
      <c r="G83" s="4"/>
      <c r="H83" s="4"/>
      <c r="I83" s="4"/>
    </row>
    <row r="84" spans="2:9">
      <c r="B84" s="4" t="s">
        <v>28</v>
      </c>
      <c r="C84" s="4"/>
      <c r="D84" s="4"/>
      <c r="E84" s="4"/>
      <c r="F84" s="4"/>
      <c r="G84" s="4"/>
      <c r="H84" s="4"/>
      <c r="I84" s="4"/>
    </row>
    <row r="85" spans="2:9">
      <c r="B85" s="4" t="s">
        <v>29</v>
      </c>
      <c r="C85" s="4"/>
      <c r="D85" s="4"/>
      <c r="E85" s="4"/>
      <c r="F85" s="4"/>
      <c r="G85" s="4"/>
      <c r="H85" s="4"/>
      <c r="I85" s="4"/>
    </row>
    <row r="86" spans="2:9">
      <c r="B86" s="4" t="s">
        <v>30</v>
      </c>
      <c r="C86" s="4"/>
      <c r="D86" s="4"/>
      <c r="E86" s="4"/>
      <c r="F86" s="4"/>
      <c r="G86" s="4"/>
      <c r="H86" s="4"/>
      <c r="I86" s="4"/>
    </row>
    <row r="87" spans="2:9">
      <c r="B87" s="4" t="s">
        <v>31</v>
      </c>
      <c r="C87" s="4"/>
      <c r="D87" s="4"/>
      <c r="E87" s="4"/>
      <c r="F87" s="4"/>
      <c r="G87" s="4"/>
      <c r="H87" s="4"/>
      <c r="I87" s="4"/>
    </row>
    <row r="88" spans="2:9">
      <c r="B88" s="4" t="s">
        <v>32</v>
      </c>
      <c r="C88" s="4"/>
      <c r="D88" s="4"/>
      <c r="E88" s="4"/>
      <c r="F88" s="4"/>
      <c r="G88" s="4"/>
      <c r="H88" s="4"/>
      <c r="I88" s="4"/>
    </row>
    <row r="89" spans="2:9">
      <c r="B89" s="4" t="s">
        <v>33</v>
      </c>
      <c r="C89" s="4"/>
      <c r="D89" s="4"/>
      <c r="E89" s="4"/>
      <c r="F89" s="4"/>
      <c r="G89" s="4"/>
      <c r="H89" s="4"/>
      <c r="I89" s="4"/>
    </row>
    <row r="90" spans="2:9">
      <c r="B90" s="4" t="s">
        <v>34</v>
      </c>
      <c r="C90" s="4"/>
      <c r="D90" s="4"/>
      <c r="E90" s="4"/>
      <c r="F90" s="4"/>
      <c r="G90" s="4"/>
      <c r="H90" s="4"/>
      <c r="I90" s="4"/>
    </row>
    <row r="91" spans="2:9">
      <c r="B91" s="4" t="s">
        <v>35</v>
      </c>
      <c r="C91" s="4"/>
      <c r="D91" s="4"/>
      <c r="E91" s="4"/>
      <c r="F91" s="4"/>
      <c r="G91" s="4"/>
      <c r="H91" s="4"/>
      <c r="I91" s="4"/>
    </row>
    <row r="92" spans="2:9">
      <c r="B92" s="4" t="s">
        <v>36</v>
      </c>
      <c r="C92" s="4"/>
      <c r="D92" s="4"/>
      <c r="E92" s="4"/>
      <c r="F92" s="4"/>
      <c r="G92" s="4"/>
      <c r="H92" s="4"/>
      <c r="I92" s="4"/>
    </row>
    <row r="93" spans="2:9">
      <c r="B93" s="4" t="s">
        <v>39</v>
      </c>
      <c r="C93" s="4"/>
      <c r="D93" s="4"/>
      <c r="E93" s="4"/>
      <c r="F93" s="4"/>
      <c r="G93" s="4"/>
      <c r="H93" s="4"/>
      <c r="I93" s="4"/>
    </row>
    <row r="94" spans="2:9">
      <c r="B94" s="4" t="s">
        <v>38</v>
      </c>
      <c r="C94" s="4"/>
      <c r="D94" s="4"/>
      <c r="E94" s="4"/>
      <c r="F94" s="4"/>
      <c r="G94" s="4"/>
      <c r="H94" s="4"/>
      <c r="I94" s="4"/>
    </row>
    <row r="95" spans="2:9">
      <c r="B95" s="4"/>
      <c r="C95" s="4"/>
      <c r="D95" s="4"/>
      <c r="E95" s="4"/>
      <c r="F95" s="4"/>
      <c r="G95" s="4"/>
      <c r="H95" s="4"/>
      <c r="I95" s="4"/>
    </row>
    <row r="96" spans="2:9">
      <c r="B96" s="4"/>
      <c r="C96" s="4"/>
      <c r="D96" s="4"/>
      <c r="E96" s="4"/>
      <c r="F96" s="4"/>
      <c r="G96" s="4"/>
      <c r="H96" s="4"/>
      <c r="I96" s="4"/>
    </row>
    <row r="97" spans="2:9">
      <c r="B97" s="4"/>
      <c r="C97" s="4"/>
      <c r="D97" s="4"/>
      <c r="E97" s="4"/>
      <c r="F97" s="4"/>
      <c r="G97" s="4"/>
      <c r="H97" s="4"/>
      <c r="I97" s="4"/>
    </row>
    <row r="98" spans="2:9">
      <c r="B98" s="4"/>
      <c r="C98" s="4"/>
      <c r="D98" s="4"/>
      <c r="E98" s="4"/>
      <c r="F98" s="4"/>
      <c r="G98" s="4"/>
      <c r="H98" s="4"/>
      <c r="I98" s="4"/>
    </row>
    <row r="99" spans="2:9">
      <c r="B99" s="4"/>
      <c r="C99" s="4"/>
      <c r="D99" s="4"/>
      <c r="E99" s="4"/>
      <c r="F99" s="4"/>
      <c r="G99" s="4"/>
      <c r="H99" s="4"/>
      <c r="I99" s="4"/>
    </row>
    <row r="100" spans="2:9">
      <c r="B100" s="4" t="s">
        <v>8</v>
      </c>
      <c r="C100" s="4"/>
      <c r="D100" s="4"/>
      <c r="E100" s="4"/>
      <c r="F100" s="4"/>
      <c r="G100" s="4"/>
      <c r="H100" s="4"/>
      <c r="I100" s="4"/>
    </row>
    <row r="101" spans="2:9">
      <c r="B101" s="4"/>
      <c r="C101" s="4"/>
      <c r="D101" s="4"/>
      <c r="E101" s="4"/>
      <c r="F101" s="4"/>
      <c r="G101" s="4"/>
      <c r="H101" s="4"/>
      <c r="I101" s="4"/>
    </row>
    <row r="102" spans="2:9">
      <c r="B102" s="4" t="s">
        <v>9</v>
      </c>
      <c r="C102" s="4" t="s">
        <v>10</v>
      </c>
      <c r="D102" s="4"/>
      <c r="E102" s="4"/>
      <c r="F102" s="4"/>
      <c r="G102" s="4"/>
      <c r="H102" s="4"/>
      <c r="I102" s="4"/>
    </row>
    <row r="103" spans="2:9">
      <c r="B103" s="4"/>
      <c r="C103" s="4"/>
      <c r="D103" s="4"/>
      <c r="E103" s="4"/>
      <c r="F103" s="4"/>
      <c r="G103" s="4"/>
      <c r="H103" s="4"/>
      <c r="I103" s="4"/>
    </row>
    <row r="104" spans="2:9">
      <c r="B104" s="4"/>
      <c r="C104" s="4" t="s">
        <v>4</v>
      </c>
      <c r="D104" s="4"/>
      <c r="E104" s="4"/>
      <c r="F104" s="4"/>
      <c r="G104" s="4"/>
      <c r="H104" s="4"/>
      <c r="I104" s="4"/>
    </row>
    <row r="105" spans="2:9">
      <c r="B105" s="4"/>
      <c r="C105" s="4" t="s">
        <v>5</v>
      </c>
      <c r="D105" s="4"/>
      <c r="E105" s="4"/>
      <c r="F105" s="4"/>
      <c r="G105" s="4"/>
      <c r="H105" s="4"/>
      <c r="I105" s="4"/>
    </row>
    <row r="106" spans="2:9">
      <c r="B106" s="4" t="s">
        <v>24</v>
      </c>
      <c r="C106" s="4"/>
      <c r="D106" s="4"/>
      <c r="E106" s="4"/>
      <c r="F106" s="4"/>
      <c r="G106" s="4"/>
      <c r="H106" s="4"/>
      <c r="I106" s="4"/>
    </row>
    <row r="107" spans="2:9">
      <c r="B107" s="4"/>
      <c r="C107" s="4" t="s">
        <v>203</v>
      </c>
      <c r="D107" s="4"/>
      <c r="E107" s="4"/>
      <c r="F107" s="4"/>
      <c r="G107" s="4"/>
      <c r="H107" s="4"/>
      <c r="I107" s="4"/>
    </row>
    <row r="108" spans="2:9">
      <c r="B108" s="4" t="s">
        <v>51</v>
      </c>
      <c r="C108" s="15" t="s">
        <v>63</v>
      </c>
      <c r="D108" s="15"/>
      <c r="E108" s="4"/>
      <c r="F108" s="4"/>
      <c r="G108" s="4"/>
      <c r="H108" s="4"/>
      <c r="I108" s="4"/>
    </row>
    <row r="109" spans="2:9">
      <c r="B109" s="4"/>
      <c r="C109" s="4"/>
      <c r="D109" s="4"/>
      <c r="E109" s="4"/>
      <c r="F109" s="4"/>
      <c r="G109" s="4"/>
      <c r="H109" s="4"/>
      <c r="I109" s="4"/>
    </row>
    <row r="110" spans="2:9">
      <c r="B110" s="4"/>
      <c r="C110" s="4"/>
      <c r="D110" s="4"/>
      <c r="E110" s="4"/>
      <c r="F110" s="4"/>
      <c r="G110" s="4"/>
      <c r="H110" s="4"/>
      <c r="I110" s="4"/>
    </row>
    <row r="111" spans="2:9">
      <c r="B111" s="4" t="s">
        <v>0</v>
      </c>
      <c r="C111" s="4" t="s">
        <v>1</v>
      </c>
      <c r="D111" s="4" t="s">
        <v>2</v>
      </c>
      <c r="E111" s="4" t="s">
        <v>3</v>
      </c>
      <c r="F111" s="4"/>
      <c r="G111" s="4"/>
      <c r="H111" s="4"/>
      <c r="I111" s="4"/>
    </row>
    <row r="112" spans="2:9">
      <c r="B112" s="4" t="s">
        <v>25</v>
      </c>
      <c r="C112" s="5">
        <v>544079.16</v>
      </c>
      <c r="D112" s="5">
        <v>447092.52</v>
      </c>
      <c r="E112" s="4">
        <f>C112</f>
        <v>544079.16</v>
      </c>
      <c r="F112" s="4"/>
      <c r="G112" s="4"/>
      <c r="H112" s="4"/>
      <c r="I112" s="4"/>
    </row>
    <row r="113" spans="2:9">
      <c r="B113" s="15" t="s">
        <v>7</v>
      </c>
      <c r="C113" s="15"/>
      <c r="D113" s="15"/>
      <c r="E113" s="4">
        <f>C112-E112</f>
        <v>0</v>
      </c>
      <c r="F113" s="4"/>
      <c r="G113" s="4"/>
      <c r="H113" s="4"/>
      <c r="I113" s="4"/>
    </row>
    <row r="114" spans="2:9">
      <c r="B114" s="4"/>
      <c r="C114" s="4"/>
      <c r="D114" s="4"/>
      <c r="E114" s="4"/>
      <c r="F114" s="4"/>
      <c r="G114" s="4"/>
      <c r="H114" s="4"/>
      <c r="I114" s="4"/>
    </row>
    <row r="115" spans="2:9">
      <c r="B115" s="4" t="s">
        <v>26</v>
      </c>
      <c r="C115" s="4"/>
      <c r="D115" s="4"/>
      <c r="E115" s="4"/>
      <c r="F115" s="4"/>
      <c r="G115" s="4"/>
      <c r="H115" s="4"/>
      <c r="I115" s="4"/>
    </row>
    <row r="116" spans="2:9">
      <c r="B116" s="4"/>
      <c r="C116" s="4"/>
      <c r="D116" s="4"/>
      <c r="E116" s="4"/>
      <c r="F116" s="4"/>
      <c r="G116" s="4"/>
      <c r="H116" s="4"/>
      <c r="I116" s="4"/>
    </row>
    <row r="117" spans="2:9">
      <c r="B117" s="4" t="s">
        <v>27</v>
      </c>
      <c r="C117" s="4"/>
      <c r="D117" s="4"/>
      <c r="E117" s="4"/>
      <c r="F117" s="4"/>
      <c r="G117" s="4"/>
      <c r="H117" s="4"/>
      <c r="I117" s="4"/>
    </row>
    <row r="118" spans="2:9">
      <c r="B118" s="4" t="s">
        <v>28</v>
      </c>
      <c r="C118" s="4"/>
      <c r="D118" s="4"/>
      <c r="E118" s="4"/>
      <c r="F118" s="4"/>
      <c r="G118" s="4"/>
      <c r="H118" s="4"/>
      <c r="I118" s="4"/>
    </row>
    <row r="119" spans="2:9">
      <c r="B119" s="4" t="s">
        <v>29</v>
      </c>
      <c r="C119" s="4"/>
      <c r="D119" s="4"/>
      <c r="E119" s="4"/>
      <c r="F119" s="4"/>
      <c r="G119" s="4"/>
      <c r="H119" s="4"/>
      <c r="I119" s="4"/>
    </row>
    <row r="120" spans="2:9">
      <c r="B120" s="4" t="s">
        <v>30</v>
      </c>
      <c r="C120" s="4"/>
      <c r="D120" s="4"/>
      <c r="E120" s="4"/>
      <c r="F120" s="4"/>
      <c r="G120" s="4"/>
      <c r="H120" s="4"/>
      <c r="I120" s="4"/>
    </row>
    <row r="121" spans="2:9">
      <c r="B121" s="4" t="s">
        <v>31</v>
      </c>
      <c r="C121" s="4"/>
      <c r="D121" s="4"/>
      <c r="E121" s="4"/>
      <c r="F121" s="4"/>
      <c r="G121" s="4"/>
      <c r="H121" s="4"/>
      <c r="I121" s="4"/>
    </row>
    <row r="122" spans="2:9">
      <c r="B122" s="4" t="s">
        <v>32</v>
      </c>
      <c r="C122" s="4"/>
      <c r="D122" s="4"/>
      <c r="E122" s="4"/>
      <c r="F122" s="4"/>
      <c r="G122" s="4"/>
      <c r="H122" s="4"/>
      <c r="I122" s="4"/>
    </row>
    <row r="123" spans="2:9">
      <c r="B123" s="4" t="s">
        <v>33</v>
      </c>
      <c r="C123" s="4"/>
      <c r="D123" s="4"/>
      <c r="E123" s="4"/>
      <c r="F123" s="4"/>
      <c r="G123" s="4"/>
      <c r="H123" s="4"/>
      <c r="I123" s="4"/>
    </row>
    <row r="124" spans="2:9">
      <c r="B124" s="4" t="s">
        <v>34</v>
      </c>
      <c r="C124" s="4"/>
      <c r="D124" s="4"/>
      <c r="E124" s="4"/>
      <c r="F124" s="4"/>
      <c r="G124" s="4"/>
      <c r="H124" s="4"/>
      <c r="I124" s="4"/>
    </row>
    <row r="125" spans="2:9">
      <c r="B125" s="4" t="s">
        <v>35</v>
      </c>
      <c r="C125" s="4"/>
      <c r="D125" s="4"/>
      <c r="E125" s="4"/>
      <c r="F125" s="4"/>
      <c r="G125" s="4"/>
      <c r="H125" s="4"/>
      <c r="I125" s="4"/>
    </row>
    <row r="126" spans="2:9">
      <c r="B126" s="4" t="s">
        <v>36</v>
      </c>
      <c r="C126" s="4"/>
      <c r="D126" s="4"/>
      <c r="E126" s="4"/>
      <c r="F126" s="4"/>
      <c r="G126" s="4"/>
      <c r="H126" s="4"/>
      <c r="I126" s="4"/>
    </row>
    <row r="127" spans="2:9">
      <c r="B127" s="4" t="s">
        <v>39</v>
      </c>
      <c r="C127" s="4"/>
      <c r="D127" s="4"/>
      <c r="E127" s="4"/>
      <c r="F127" s="4"/>
      <c r="G127" s="4"/>
      <c r="H127" s="4"/>
      <c r="I127" s="4"/>
    </row>
    <row r="128" spans="2:9">
      <c r="B128" s="4" t="s">
        <v>38</v>
      </c>
      <c r="C128" s="4"/>
      <c r="D128" s="4"/>
      <c r="E128" s="4"/>
      <c r="F128" s="4"/>
      <c r="G128" s="4"/>
      <c r="H128" s="4"/>
      <c r="I128" s="4"/>
    </row>
    <row r="129" spans="2:9">
      <c r="B129" s="4"/>
      <c r="C129" s="4"/>
      <c r="D129" s="4"/>
      <c r="E129" s="4"/>
      <c r="F129" s="4"/>
      <c r="G129" s="4"/>
      <c r="H129" s="4"/>
      <c r="I129" s="4"/>
    </row>
    <row r="130" spans="2:9">
      <c r="B130" s="4"/>
      <c r="C130" s="4"/>
      <c r="D130" s="4"/>
      <c r="E130" s="4"/>
      <c r="F130" s="4"/>
      <c r="G130" s="4"/>
      <c r="H130" s="4"/>
      <c r="I130" s="4"/>
    </row>
    <row r="131" spans="2:9">
      <c r="B131" s="4"/>
      <c r="C131" s="4"/>
      <c r="D131" s="4"/>
      <c r="E131" s="4"/>
      <c r="F131" s="4"/>
      <c r="G131" s="4"/>
      <c r="H131" s="4"/>
      <c r="I131" s="4"/>
    </row>
    <row r="132" spans="2:9">
      <c r="B132" s="4"/>
      <c r="C132" s="4"/>
      <c r="D132" s="4"/>
      <c r="E132" s="4"/>
      <c r="F132" s="4"/>
      <c r="G132" s="4"/>
      <c r="H132" s="4"/>
      <c r="I132" s="4"/>
    </row>
    <row r="133" spans="2:9">
      <c r="B133" s="4"/>
      <c r="C133" s="4"/>
      <c r="D133" s="4"/>
      <c r="E133" s="4"/>
      <c r="F133" s="4"/>
      <c r="G133" s="4"/>
      <c r="H133" s="4"/>
      <c r="I133" s="4"/>
    </row>
    <row r="134" spans="2:9">
      <c r="B134" s="4" t="s">
        <v>8</v>
      </c>
      <c r="C134" s="4"/>
      <c r="D134" s="4"/>
      <c r="E134" s="4"/>
      <c r="F134" s="4"/>
      <c r="G134" s="4"/>
      <c r="H134" s="4"/>
      <c r="I134" s="4"/>
    </row>
    <row r="135" spans="2:9">
      <c r="B135" s="4"/>
      <c r="C135" s="4"/>
      <c r="D135" s="4"/>
      <c r="E135" s="4"/>
      <c r="F135" s="4"/>
      <c r="G135" s="4"/>
      <c r="H135" s="4"/>
      <c r="I135" s="4"/>
    </row>
    <row r="136" spans="2:9">
      <c r="B136" s="4" t="s">
        <v>9</v>
      </c>
      <c r="C136" s="4" t="s">
        <v>10</v>
      </c>
      <c r="D136" s="4"/>
      <c r="E136" s="4"/>
      <c r="F136" s="4"/>
      <c r="G136" s="4"/>
      <c r="H136" s="4"/>
      <c r="I136" s="4"/>
    </row>
    <row r="137" spans="2:9">
      <c r="B137" s="4"/>
      <c r="C137" s="4"/>
      <c r="D137" s="4"/>
      <c r="E137" s="4"/>
      <c r="F137" s="4"/>
      <c r="G137" s="4"/>
      <c r="H137" s="4"/>
      <c r="I137" s="4"/>
    </row>
  </sheetData>
  <mergeCells count="8">
    <mergeCell ref="C108:D108"/>
    <mergeCell ref="B113:D113"/>
    <mergeCell ref="C6:D6"/>
    <mergeCell ref="B11:D11"/>
    <mergeCell ref="C40:D40"/>
    <mergeCell ref="B45:D45"/>
    <mergeCell ref="C74:D74"/>
    <mergeCell ref="B79:D79"/>
  </mergeCells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3:D172"/>
  <sheetViews>
    <sheetView topLeftCell="A139" workbookViewId="0">
      <selection activeCell="A140" sqref="A140:E172"/>
    </sheetView>
  </sheetViews>
  <sheetFormatPr defaultRowHeight="15"/>
  <cols>
    <col min="1" max="1" width="30.7109375" customWidth="1"/>
    <col min="2" max="2" width="16.5703125" customWidth="1"/>
    <col min="3" max="3" width="13" customWidth="1"/>
    <col min="4" max="4" width="11.42578125" customWidth="1"/>
  </cols>
  <sheetData>
    <row r="3" spans="1:4">
      <c r="B3" t="s">
        <v>4</v>
      </c>
    </row>
    <row r="4" spans="1:4">
      <c r="B4" t="s">
        <v>5</v>
      </c>
    </row>
    <row r="5" spans="1:4">
      <c r="A5" t="s">
        <v>24</v>
      </c>
    </row>
    <row r="6" spans="1:4">
      <c r="B6" t="s">
        <v>203</v>
      </c>
    </row>
    <row r="7" spans="1:4">
      <c r="A7" t="s">
        <v>23</v>
      </c>
      <c r="B7" t="s">
        <v>45</v>
      </c>
    </row>
    <row r="10" spans="1:4" ht="30">
      <c r="A10" t="s">
        <v>0</v>
      </c>
      <c r="B10" s="9" t="s">
        <v>1</v>
      </c>
      <c r="C10" s="9" t="s">
        <v>2</v>
      </c>
      <c r="D10" s="9" t="s">
        <v>3</v>
      </c>
    </row>
    <row r="11" spans="1:4">
      <c r="A11" t="s">
        <v>25</v>
      </c>
      <c r="B11">
        <v>30881.52</v>
      </c>
      <c r="C11">
        <v>29686.22</v>
      </c>
      <c r="D11">
        <f>B11</f>
        <v>30881.52</v>
      </c>
    </row>
    <row r="12" spans="1:4">
      <c r="A12" s="14" t="s">
        <v>7</v>
      </c>
      <c r="B12" s="14"/>
      <c r="C12" s="14"/>
      <c r="D12">
        <f>B11-D11</f>
        <v>0</v>
      </c>
    </row>
    <row r="14" spans="1:4">
      <c r="A14" t="s">
        <v>26</v>
      </c>
    </row>
    <row r="16" spans="1:4">
      <c r="A16" t="s">
        <v>27</v>
      </c>
    </row>
    <row r="17" spans="1:1">
      <c r="A17" t="s">
        <v>28</v>
      </c>
    </row>
    <row r="18" spans="1:1">
      <c r="A18" t="s">
        <v>29</v>
      </c>
    </row>
    <row r="19" spans="1:1">
      <c r="A19" t="s">
        <v>30</v>
      </c>
    </row>
    <row r="20" spans="1:1">
      <c r="A20" t="s">
        <v>31</v>
      </c>
    </row>
    <row r="21" spans="1:1">
      <c r="A21" t="s">
        <v>32</v>
      </c>
    </row>
    <row r="22" spans="1:1">
      <c r="A22" t="s">
        <v>33</v>
      </c>
    </row>
    <row r="23" spans="1:1">
      <c r="A23" t="s">
        <v>34</v>
      </c>
    </row>
    <row r="24" spans="1:1">
      <c r="A24" t="s">
        <v>35</v>
      </c>
    </row>
    <row r="25" spans="1:1">
      <c r="A25" t="s">
        <v>36</v>
      </c>
    </row>
    <row r="26" spans="1:1">
      <c r="A26" t="s">
        <v>39</v>
      </c>
    </row>
    <row r="27" spans="1:1">
      <c r="A27" t="s">
        <v>38</v>
      </c>
    </row>
    <row r="33" spans="1:4">
      <c r="A33" t="s">
        <v>8</v>
      </c>
    </row>
    <row r="35" spans="1:4">
      <c r="A35" t="s">
        <v>9</v>
      </c>
      <c r="B35" t="s">
        <v>10</v>
      </c>
    </row>
    <row r="37" spans="1:4">
      <c r="B37" t="s">
        <v>4</v>
      </c>
    </row>
    <row r="38" spans="1:4">
      <c r="B38" t="s">
        <v>5</v>
      </c>
    </row>
    <row r="39" spans="1:4">
      <c r="A39" t="s">
        <v>24</v>
      </c>
    </row>
    <row r="40" spans="1:4">
      <c r="B40" t="s">
        <v>203</v>
      </c>
    </row>
    <row r="41" spans="1:4">
      <c r="A41" t="s">
        <v>23</v>
      </c>
      <c r="B41" t="s">
        <v>46</v>
      </c>
    </row>
    <row r="44" spans="1:4" ht="30">
      <c r="A44" t="s">
        <v>0</v>
      </c>
      <c r="B44" s="9" t="s">
        <v>1</v>
      </c>
      <c r="C44" s="9" t="s">
        <v>2</v>
      </c>
      <c r="D44" s="9" t="s">
        <v>3</v>
      </c>
    </row>
    <row r="45" spans="1:4">
      <c r="A45" t="s">
        <v>25</v>
      </c>
      <c r="B45">
        <v>30129.239999999998</v>
      </c>
      <c r="C45">
        <v>47610.149999999994</v>
      </c>
      <c r="D45">
        <f>B45</f>
        <v>30129.239999999998</v>
      </c>
    </row>
    <row r="46" spans="1:4">
      <c r="A46" s="14" t="s">
        <v>7</v>
      </c>
      <c r="B46" s="14"/>
      <c r="C46" s="14"/>
      <c r="D46">
        <f>B45-D45</f>
        <v>0</v>
      </c>
    </row>
    <row r="48" spans="1:4">
      <c r="A48" t="s">
        <v>26</v>
      </c>
    </row>
    <row r="50" spans="1:1">
      <c r="A50" t="s">
        <v>27</v>
      </c>
    </row>
    <row r="51" spans="1:1">
      <c r="A51" t="s">
        <v>28</v>
      </c>
    </row>
    <row r="52" spans="1:1">
      <c r="A52" t="s">
        <v>29</v>
      </c>
    </row>
    <row r="53" spans="1:1">
      <c r="A53" t="s">
        <v>30</v>
      </c>
    </row>
    <row r="54" spans="1:1">
      <c r="A54" t="s">
        <v>31</v>
      </c>
    </row>
    <row r="55" spans="1:1">
      <c r="A55" t="s">
        <v>32</v>
      </c>
    </row>
    <row r="56" spans="1:1">
      <c r="A56" t="s">
        <v>33</v>
      </c>
    </row>
    <row r="57" spans="1:1">
      <c r="A57" t="s">
        <v>34</v>
      </c>
    </row>
    <row r="58" spans="1:1">
      <c r="A58" t="s">
        <v>35</v>
      </c>
    </row>
    <row r="59" spans="1:1">
      <c r="A59" t="s">
        <v>36</v>
      </c>
    </row>
    <row r="60" spans="1:1">
      <c r="A60" t="s">
        <v>39</v>
      </c>
    </row>
    <row r="61" spans="1:1">
      <c r="A61" t="s">
        <v>38</v>
      </c>
    </row>
    <row r="67" spans="1:4">
      <c r="A67" t="s">
        <v>8</v>
      </c>
    </row>
    <row r="69" spans="1:4">
      <c r="A69" t="s">
        <v>9</v>
      </c>
      <c r="B69" t="s">
        <v>10</v>
      </c>
    </row>
    <row r="71" spans="1:4">
      <c r="B71" t="s">
        <v>4</v>
      </c>
    </row>
    <row r="72" spans="1:4">
      <c r="B72" t="s">
        <v>5</v>
      </c>
    </row>
    <row r="73" spans="1:4">
      <c r="A73" t="s">
        <v>24</v>
      </c>
    </row>
    <row r="74" spans="1:4">
      <c r="B74" t="s">
        <v>203</v>
      </c>
    </row>
    <row r="75" spans="1:4">
      <c r="A75" t="s">
        <v>23</v>
      </c>
      <c r="B75" t="s">
        <v>47</v>
      </c>
    </row>
    <row r="78" spans="1:4" ht="30">
      <c r="A78" t="s">
        <v>0</v>
      </c>
      <c r="B78" s="9" t="s">
        <v>1</v>
      </c>
      <c r="C78" s="9" t="s">
        <v>2</v>
      </c>
      <c r="D78" s="9" t="s">
        <v>3</v>
      </c>
    </row>
    <row r="79" spans="1:4">
      <c r="A79" t="s">
        <v>25</v>
      </c>
      <c r="B79">
        <v>26777.760000000002</v>
      </c>
      <c r="C79">
        <v>24694.93</v>
      </c>
      <c r="D79">
        <f>B79</f>
        <v>26777.760000000002</v>
      </c>
    </row>
    <row r="80" spans="1:4">
      <c r="A80" s="14" t="s">
        <v>7</v>
      </c>
      <c r="B80" s="14"/>
      <c r="C80" s="14"/>
      <c r="D80">
        <f>B79-D79</f>
        <v>0</v>
      </c>
    </row>
    <row r="82" spans="1:1">
      <c r="A82" t="s">
        <v>26</v>
      </c>
    </row>
    <row r="84" spans="1:1">
      <c r="A84" t="s">
        <v>27</v>
      </c>
    </row>
    <row r="85" spans="1:1">
      <c r="A85" t="s">
        <v>28</v>
      </c>
    </row>
    <row r="86" spans="1:1">
      <c r="A86" t="s">
        <v>29</v>
      </c>
    </row>
    <row r="87" spans="1:1">
      <c r="A87" t="s">
        <v>30</v>
      </c>
    </row>
    <row r="88" spans="1:1">
      <c r="A88" t="s">
        <v>31</v>
      </c>
    </row>
    <row r="89" spans="1:1">
      <c r="A89" t="s">
        <v>32</v>
      </c>
    </row>
    <row r="90" spans="1:1">
      <c r="A90" t="s">
        <v>33</v>
      </c>
    </row>
    <row r="91" spans="1:1">
      <c r="A91" t="s">
        <v>34</v>
      </c>
    </row>
    <row r="92" spans="1:1">
      <c r="A92" t="s">
        <v>35</v>
      </c>
    </row>
    <row r="93" spans="1:1">
      <c r="A93" t="s">
        <v>36</v>
      </c>
    </row>
    <row r="94" spans="1:1">
      <c r="A94" t="s">
        <v>39</v>
      </c>
    </row>
    <row r="95" spans="1:1">
      <c r="A95" t="s">
        <v>38</v>
      </c>
    </row>
    <row r="101" spans="1:4">
      <c r="A101" t="s">
        <v>8</v>
      </c>
    </row>
    <row r="103" spans="1:4">
      <c r="A103" t="s">
        <v>9</v>
      </c>
      <c r="B103" t="s">
        <v>10</v>
      </c>
    </row>
    <row r="105" spans="1:4">
      <c r="B105" t="s">
        <v>4</v>
      </c>
    </row>
    <row r="106" spans="1:4">
      <c r="B106" t="s">
        <v>5</v>
      </c>
    </row>
    <row r="107" spans="1:4">
      <c r="A107" t="s">
        <v>24</v>
      </c>
    </row>
    <row r="108" spans="1:4">
      <c r="B108" t="s">
        <v>203</v>
      </c>
    </row>
    <row r="109" spans="1:4">
      <c r="A109" t="s">
        <v>23</v>
      </c>
      <c r="B109" t="s">
        <v>48</v>
      </c>
    </row>
    <row r="112" spans="1:4" ht="30">
      <c r="A112" t="s">
        <v>0</v>
      </c>
      <c r="B112" s="9" t="s">
        <v>1</v>
      </c>
      <c r="C112" s="9" t="s">
        <v>2</v>
      </c>
      <c r="D112" s="9" t="s">
        <v>3</v>
      </c>
    </row>
    <row r="113" spans="1:4">
      <c r="A113" t="s">
        <v>25</v>
      </c>
      <c r="B113">
        <v>30169.439999999999</v>
      </c>
      <c r="C113">
        <v>29898.389999999996</v>
      </c>
      <c r="D113">
        <f>B113</f>
        <v>30169.439999999999</v>
      </c>
    </row>
    <row r="114" spans="1:4">
      <c r="A114" s="14" t="s">
        <v>7</v>
      </c>
      <c r="B114" s="14"/>
      <c r="C114" s="14"/>
      <c r="D114">
        <f>B113-D113</f>
        <v>0</v>
      </c>
    </row>
    <row r="116" spans="1:4">
      <c r="A116" t="s">
        <v>26</v>
      </c>
    </row>
    <row r="118" spans="1:4">
      <c r="A118" t="s">
        <v>27</v>
      </c>
    </row>
    <row r="119" spans="1:4">
      <c r="A119" t="s">
        <v>28</v>
      </c>
    </row>
    <row r="120" spans="1:4">
      <c r="A120" t="s">
        <v>29</v>
      </c>
    </row>
    <row r="121" spans="1:4">
      <c r="A121" t="s">
        <v>30</v>
      </c>
    </row>
    <row r="122" spans="1:4">
      <c r="A122" t="s">
        <v>31</v>
      </c>
    </row>
    <row r="123" spans="1:4">
      <c r="A123" t="s">
        <v>32</v>
      </c>
    </row>
    <row r="124" spans="1:4">
      <c r="A124" t="s">
        <v>33</v>
      </c>
    </row>
    <row r="125" spans="1:4">
      <c r="A125" t="s">
        <v>34</v>
      </c>
    </row>
    <row r="126" spans="1:4">
      <c r="A126" t="s">
        <v>35</v>
      </c>
    </row>
    <row r="127" spans="1:4">
      <c r="A127" t="s">
        <v>36</v>
      </c>
    </row>
    <row r="128" spans="1:4">
      <c r="A128" t="s">
        <v>39</v>
      </c>
    </row>
    <row r="129" spans="1:2">
      <c r="A129" t="s">
        <v>38</v>
      </c>
    </row>
    <row r="135" spans="1:2">
      <c r="A135" t="s">
        <v>8</v>
      </c>
    </row>
    <row r="137" spans="1:2">
      <c r="A137" t="s">
        <v>9</v>
      </c>
      <c r="B137" t="s">
        <v>10</v>
      </c>
    </row>
    <row r="140" spans="1:2">
      <c r="B140" t="s">
        <v>4</v>
      </c>
    </row>
    <row r="141" spans="1:2">
      <c r="B141" t="s">
        <v>5</v>
      </c>
    </row>
    <row r="142" spans="1:2">
      <c r="A142" t="s">
        <v>24</v>
      </c>
    </row>
    <row r="143" spans="1:2">
      <c r="B143" t="s">
        <v>203</v>
      </c>
    </row>
    <row r="144" spans="1:2">
      <c r="A144" t="s">
        <v>23</v>
      </c>
      <c r="B144" t="s">
        <v>49</v>
      </c>
    </row>
    <row r="147" spans="1:4" ht="30">
      <c r="A147" t="s">
        <v>0</v>
      </c>
      <c r="B147" s="9" t="s">
        <v>1</v>
      </c>
      <c r="C147" s="9" t="s">
        <v>2</v>
      </c>
      <c r="D147" s="9" t="s">
        <v>3</v>
      </c>
    </row>
    <row r="148" spans="1:4">
      <c r="A148" t="s">
        <v>25</v>
      </c>
      <c r="B148">
        <v>102262.8</v>
      </c>
      <c r="C148">
        <v>108879.92000000001</v>
      </c>
      <c r="D148">
        <f>B148</f>
        <v>102262.8</v>
      </c>
    </row>
    <row r="149" spans="1:4">
      <c r="A149" s="14" t="s">
        <v>7</v>
      </c>
      <c r="B149" s="14"/>
      <c r="C149" s="14"/>
      <c r="D149">
        <f>B148-D148</f>
        <v>0</v>
      </c>
    </row>
    <row r="151" spans="1:4">
      <c r="A151" t="s">
        <v>26</v>
      </c>
    </row>
    <row r="153" spans="1:4">
      <c r="A153" t="s">
        <v>27</v>
      </c>
    </row>
    <row r="154" spans="1:4">
      <c r="A154" t="s">
        <v>28</v>
      </c>
    </row>
    <row r="155" spans="1:4">
      <c r="A155" t="s">
        <v>29</v>
      </c>
    </row>
    <row r="156" spans="1:4">
      <c r="A156" t="s">
        <v>30</v>
      </c>
    </row>
    <row r="157" spans="1:4">
      <c r="A157" t="s">
        <v>31</v>
      </c>
    </row>
    <row r="158" spans="1:4">
      <c r="A158" t="s">
        <v>32</v>
      </c>
    </row>
    <row r="159" spans="1:4">
      <c r="A159" t="s">
        <v>33</v>
      </c>
    </row>
    <row r="160" spans="1:4">
      <c r="A160" t="s">
        <v>34</v>
      </c>
    </row>
    <row r="161" spans="1:2">
      <c r="A161" t="s">
        <v>35</v>
      </c>
    </row>
    <row r="162" spans="1:2">
      <c r="A162" t="s">
        <v>36</v>
      </c>
    </row>
    <row r="163" spans="1:2">
      <c r="A163" t="s">
        <v>39</v>
      </c>
    </row>
    <row r="164" spans="1:2">
      <c r="A164" t="s">
        <v>38</v>
      </c>
    </row>
    <row r="170" spans="1:2">
      <c r="A170" t="s">
        <v>8</v>
      </c>
    </row>
    <row r="172" spans="1:2">
      <c r="A172" t="s">
        <v>9</v>
      </c>
      <c r="B172" t="s">
        <v>10</v>
      </c>
    </row>
  </sheetData>
  <mergeCells count="5">
    <mergeCell ref="A114:C114"/>
    <mergeCell ref="A149:C149"/>
    <mergeCell ref="A12:C12"/>
    <mergeCell ref="A46:C46"/>
    <mergeCell ref="A80:C80"/>
  </mergeCells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4:I82"/>
  <sheetViews>
    <sheetView topLeftCell="A44" workbookViewId="0">
      <selection activeCell="A50" sqref="A50:F82"/>
    </sheetView>
  </sheetViews>
  <sheetFormatPr defaultRowHeight="15"/>
  <cols>
    <col min="1" max="1" width="28.28515625" customWidth="1"/>
    <col min="2" max="2" width="17.28515625" customWidth="1"/>
    <col min="3" max="3" width="11.85546875" customWidth="1"/>
    <col min="4" max="4" width="11.28515625" customWidth="1"/>
    <col min="7" max="7" width="1.28515625" customWidth="1"/>
    <col min="8" max="9" width="8.85546875" hidden="1" customWidth="1"/>
  </cols>
  <sheetData>
    <row r="14" spans="1:2">
      <c r="B14" t="s">
        <v>4</v>
      </c>
    </row>
    <row r="15" spans="1:2">
      <c r="B15" t="s">
        <v>5</v>
      </c>
    </row>
    <row r="16" spans="1:2">
      <c r="A16" t="s">
        <v>24</v>
      </c>
    </row>
    <row r="17" spans="1:4">
      <c r="B17" t="s">
        <v>203</v>
      </c>
    </row>
    <row r="18" spans="1:4">
      <c r="A18" t="s">
        <v>40</v>
      </c>
      <c r="B18" t="s">
        <v>15</v>
      </c>
      <c r="C18">
        <v>5</v>
      </c>
    </row>
    <row r="21" spans="1:4" ht="30">
      <c r="A21" t="s">
        <v>0</v>
      </c>
      <c r="B21" s="9" t="s">
        <v>1</v>
      </c>
      <c r="C21" s="9" t="s">
        <v>2</v>
      </c>
      <c r="D21" s="9" t="s">
        <v>3</v>
      </c>
    </row>
    <row r="22" spans="1:4">
      <c r="A22" t="s">
        <v>25</v>
      </c>
      <c r="B22">
        <v>150594.11999999997</v>
      </c>
      <c r="C22">
        <v>181153.49</v>
      </c>
      <c r="D22">
        <f>B22</f>
        <v>150594.11999999997</v>
      </c>
    </row>
    <row r="23" spans="1:4">
      <c r="A23" s="14" t="s">
        <v>7</v>
      </c>
      <c r="B23" s="14"/>
      <c r="C23" s="14"/>
      <c r="D23">
        <f>B22-D22</f>
        <v>0</v>
      </c>
    </row>
    <row r="25" spans="1:4">
      <c r="A25" t="s">
        <v>26</v>
      </c>
    </row>
    <row r="27" spans="1:4">
      <c r="A27" t="s">
        <v>27</v>
      </c>
    </row>
    <row r="28" spans="1:4">
      <c r="A28" t="s">
        <v>28</v>
      </c>
    </row>
    <row r="29" spans="1:4">
      <c r="A29" t="s">
        <v>29</v>
      </c>
    </row>
    <row r="30" spans="1:4">
      <c r="A30" t="s">
        <v>30</v>
      </c>
    </row>
    <row r="31" spans="1:4">
      <c r="A31" t="s">
        <v>31</v>
      </c>
    </row>
    <row r="32" spans="1:4">
      <c r="A32" t="s">
        <v>32</v>
      </c>
    </row>
    <row r="33" spans="1:2">
      <c r="A33" t="s">
        <v>33</v>
      </c>
    </row>
    <row r="34" spans="1:2">
      <c r="A34" t="s">
        <v>34</v>
      </c>
    </row>
    <row r="35" spans="1:2">
      <c r="A35" t="s">
        <v>35</v>
      </c>
    </row>
    <row r="36" spans="1:2">
      <c r="A36" t="s">
        <v>36</v>
      </c>
    </row>
    <row r="37" spans="1:2">
      <c r="A37" t="s">
        <v>39</v>
      </c>
    </row>
    <row r="38" spans="1:2">
      <c r="A38" t="s">
        <v>38</v>
      </c>
    </row>
    <row r="44" spans="1:2">
      <c r="A44" t="s">
        <v>8</v>
      </c>
    </row>
    <row r="46" spans="1:2">
      <c r="A46" t="s">
        <v>9</v>
      </c>
      <c r="B46" t="s">
        <v>10</v>
      </c>
    </row>
    <row r="50" spans="1:4">
      <c r="B50" t="s">
        <v>4</v>
      </c>
    </row>
    <row r="51" spans="1:4">
      <c r="B51" t="s">
        <v>5</v>
      </c>
    </row>
    <row r="52" spans="1:4">
      <c r="A52" t="s">
        <v>24</v>
      </c>
    </row>
    <row r="53" spans="1:4">
      <c r="B53" t="s">
        <v>203</v>
      </c>
    </row>
    <row r="54" spans="1:4">
      <c r="A54" t="s">
        <v>40</v>
      </c>
      <c r="B54" t="s">
        <v>15</v>
      </c>
      <c r="C54" t="s">
        <v>16</v>
      </c>
    </row>
    <row r="57" spans="1:4" ht="30">
      <c r="A57" t="s">
        <v>0</v>
      </c>
      <c r="B57" s="9" t="s">
        <v>1</v>
      </c>
      <c r="C57" s="9" t="s">
        <v>2</v>
      </c>
      <c r="D57" s="9" t="s">
        <v>3</v>
      </c>
    </row>
    <row r="58" spans="1:4">
      <c r="A58" t="s">
        <v>25</v>
      </c>
      <c r="B58">
        <v>193941.18000000002</v>
      </c>
      <c r="C58">
        <v>190606.34000000003</v>
      </c>
      <c r="D58">
        <f>B58</f>
        <v>193941.18000000002</v>
      </c>
    </row>
    <row r="59" spans="1:4">
      <c r="A59" s="14" t="s">
        <v>7</v>
      </c>
      <c r="B59" s="14"/>
      <c r="C59" s="14"/>
      <c r="D59">
        <f>B58-D58</f>
        <v>0</v>
      </c>
    </row>
    <row r="61" spans="1:4">
      <c r="A61" t="s">
        <v>26</v>
      </c>
    </row>
    <row r="63" spans="1:4">
      <c r="A63" t="s">
        <v>27</v>
      </c>
    </row>
    <row r="64" spans="1:4">
      <c r="A64" t="s">
        <v>28</v>
      </c>
    </row>
    <row r="65" spans="1:1">
      <c r="A65" t="s">
        <v>29</v>
      </c>
    </row>
    <row r="66" spans="1:1">
      <c r="A66" t="s">
        <v>30</v>
      </c>
    </row>
    <row r="67" spans="1:1">
      <c r="A67" t="s">
        <v>31</v>
      </c>
    </row>
    <row r="68" spans="1:1">
      <c r="A68" t="s">
        <v>32</v>
      </c>
    </row>
    <row r="69" spans="1:1">
      <c r="A69" t="s">
        <v>33</v>
      </c>
    </row>
    <row r="70" spans="1:1">
      <c r="A70" t="s">
        <v>34</v>
      </c>
    </row>
    <row r="71" spans="1:1">
      <c r="A71" t="s">
        <v>35</v>
      </c>
    </row>
    <row r="72" spans="1:1">
      <c r="A72" t="s">
        <v>36</v>
      </c>
    </row>
    <row r="73" spans="1:1">
      <c r="A73" t="s">
        <v>39</v>
      </c>
    </row>
    <row r="74" spans="1:1">
      <c r="A74" t="s">
        <v>38</v>
      </c>
    </row>
    <row r="80" spans="1:1">
      <c r="A80" t="s">
        <v>8</v>
      </c>
    </row>
    <row r="82" spans="1:2">
      <c r="A82" t="s">
        <v>9</v>
      </c>
      <c r="B82" t="s">
        <v>10</v>
      </c>
    </row>
  </sheetData>
  <mergeCells count="2">
    <mergeCell ref="A23:C23"/>
    <mergeCell ref="A59:C59"/>
  </mergeCells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3:I34"/>
  <sheetViews>
    <sheetView workbookViewId="0">
      <selection activeCell="A3" sqref="A3:D34"/>
    </sheetView>
  </sheetViews>
  <sheetFormatPr defaultRowHeight="15"/>
  <cols>
    <col min="1" max="1" width="28.140625" customWidth="1"/>
    <col min="2" max="2" width="16.5703125" customWidth="1"/>
    <col min="3" max="3" width="15.42578125" customWidth="1"/>
    <col min="4" max="4" width="12.7109375" customWidth="1"/>
    <col min="7" max="7" width="8" customWidth="1"/>
    <col min="8" max="9" width="8.85546875" hidden="1" customWidth="1"/>
  </cols>
  <sheetData>
    <row r="3" spans="1:4">
      <c r="B3" t="s">
        <v>4</v>
      </c>
    </row>
    <row r="4" spans="1:4">
      <c r="B4" t="s">
        <v>5</v>
      </c>
    </row>
    <row r="5" spans="1:4">
      <c r="A5" t="s">
        <v>24</v>
      </c>
    </row>
    <row r="6" spans="1:4">
      <c r="B6" t="s">
        <v>203</v>
      </c>
    </row>
    <row r="7" spans="1:4">
      <c r="A7" t="s">
        <v>14</v>
      </c>
      <c r="B7" t="s">
        <v>50</v>
      </c>
      <c r="C7">
        <v>7</v>
      </c>
    </row>
    <row r="10" spans="1:4" ht="30">
      <c r="A10" t="s">
        <v>0</v>
      </c>
      <c r="B10" s="9" t="s">
        <v>1</v>
      </c>
      <c r="C10" s="9" t="s">
        <v>2</v>
      </c>
      <c r="D10" s="9" t="s">
        <v>3</v>
      </c>
    </row>
    <row r="11" spans="1:4">
      <c r="A11" t="s">
        <v>25</v>
      </c>
      <c r="B11">
        <v>12893.55</v>
      </c>
      <c r="C11">
        <v>7434.82</v>
      </c>
      <c r="D11">
        <f>B11</f>
        <v>12893.55</v>
      </c>
    </row>
    <row r="12" spans="1:4">
      <c r="A12" s="14" t="s">
        <v>58</v>
      </c>
      <c r="B12" s="14"/>
      <c r="C12" s="14"/>
      <c r="D12">
        <f>B11-D11</f>
        <v>0</v>
      </c>
    </row>
    <row r="14" spans="1:4">
      <c r="A14" t="s">
        <v>26</v>
      </c>
    </row>
    <row r="16" spans="1:4">
      <c r="A16" t="s">
        <v>27</v>
      </c>
    </row>
    <row r="17" spans="1:1">
      <c r="A17" t="s">
        <v>28</v>
      </c>
    </row>
    <row r="18" spans="1:1">
      <c r="A18" t="s">
        <v>29</v>
      </c>
    </row>
    <row r="19" spans="1:1">
      <c r="A19" t="s">
        <v>30</v>
      </c>
    </row>
    <row r="20" spans="1:1">
      <c r="A20" t="s">
        <v>31</v>
      </c>
    </row>
    <row r="21" spans="1:1">
      <c r="A21" t="s">
        <v>32</v>
      </c>
    </row>
    <row r="22" spans="1:1">
      <c r="A22" t="s">
        <v>33</v>
      </c>
    </row>
    <row r="23" spans="1:1">
      <c r="A23" t="s">
        <v>34</v>
      </c>
    </row>
    <row r="24" spans="1:1">
      <c r="A24" t="s">
        <v>35</v>
      </c>
    </row>
    <row r="25" spans="1:1">
      <c r="A25" t="s">
        <v>36</v>
      </c>
    </row>
    <row r="26" spans="1:1">
      <c r="A26" t="s">
        <v>38</v>
      </c>
    </row>
    <row r="32" spans="1:1">
      <c r="A32" t="s">
        <v>8</v>
      </c>
    </row>
    <row r="34" spans="1:2">
      <c r="A34" t="s">
        <v>9</v>
      </c>
      <c r="B34" t="s">
        <v>10</v>
      </c>
    </row>
  </sheetData>
  <mergeCells count="1">
    <mergeCell ref="A12:C12"/>
  </mergeCells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3:J243"/>
  <sheetViews>
    <sheetView topLeftCell="A204" workbookViewId="0">
      <selection activeCell="A211" sqref="A211:E243"/>
    </sheetView>
  </sheetViews>
  <sheetFormatPr defaultRowHeight="15"/>
  <cols>
    <col min="1" max="1" width="27" customWidth="1"/>
    <col min="2" max="2" width="17.140625" customWidth="1"/>
    <col min="3" max="3" width="15.28515625" customWidth="1"/>
    <col min="4" max="4" width="14.42578125" customWidth="1"/>
    <col min="6" max="6" width="6.28515625" customWidth="1"/>
    <col min="7" max="10" width="8.85546875" hidden="1" customWidth="1"/>
  </cols>
  <sheetData>
    <row r="3" spans="1:4">
      <c r="B3" t="s">
        <v>4</v>
      </c>
    </row>
    <row r="4" spans="1:4">
      <c r="B4" t="s">
        <v>5</v>
      </c>
    </row>
    <row r="5" spans="1:4">
      <c r="A5" t="s">
        <v>24</v>
      </c>
    </row>
    <row r="6" spans="1:4">
      <c r="B6" t="s">
        <v>206</v>
      </c>
    </row>
    <row r="7" spans="1:4">
      <c r="A7" t="s">
        <v>40</v>
      </c>
      <c r="B7" t="s">
        <v>12</v>
      </c>
      <c r="C7">
        <v>2</v>
      </c>
    </row>
    <row r="10" spans="1:4" ht="30">
      <c r="A10" t="s">
        <v>0</v>
      </c>
      <c r="B10" s="9" t="s">
        <v>1</v>
      </c>
      <c r="C10" s="9" t="s">
        <v>2</v>
      </c>
      <c r="D10" s="9" t="s">
        <v>3</v>
      </c>
    </row>
    <row r="11" spans="1:4">
      <c r="A11" t="s">
        <v>25</v>
      </c>
      <c r="B11">
        <v>128220.66</v>
      </c>
      <c r="C11">
        <v>119547.9</v>
      </c>
      <c r="D11">
        <f>B11</f>
        <v>128220.66</v>
      </c>
    </row>
    <row r="12" spans="1:4">
      <c r="A12" s="14" t="s">
        <v>7</v>
      </c>
      <c r="B12" s="14"/>
      <c r="C12" s="14"/>
      <c r="D12">
        <f>B11-D11</f>
        <v>0</v>
      </c>
    </row>
    <row r="14" spans="1:4">
      <c r="A14" t="s">
        <v>26</v>
      </c>
    </row>
    <row r="16" spans="1:4">
      <c r="A16" t="s">
        <v>27</v>
      </c>
    </row>
    <row r="17" spans="1:1">
      <c r="A17" t="s">
        <v>28</v>
      </c>
    </row>
    <row r="18" spans="1:1">
      <c r="A18" t="s">
        <v>29</v>
      </c>
    </row>
    <row r="19" spans="1:1">
      <c r="A19" t="s">
        <v>30</v>
      </c>
    </row>
    <row r="20" spans="1:1">
      <c r="A20" t="s">
        <v>31</v>
      </c>
    </row>
    <row r="21" spans="1:1">
      <c r="A21" t="s">
        <v>32</v>
      </c>
    </row>
    <row r="22" spans="1:1">
      <c r="A22" t="s">
        <v>33</v>
      </c>
    </row>
    <row r="23" spans="1:1">
      <c r="A23" t="s">
        <v>34</v>
      </c>
    </row>
    <row r="24" spans="1:1">
      <c r="A24" t="s">
        <v>35</v>
      </c>
    </row>
    <row r="25" spans="1:1">
      <c r="A25" t="s">
        <v>36</v>
      </c>
    </row>
    <row r="26" spans="1:1">
      <c r="A26" t="s">
        <v>39</v>
      </c>
    </row>
    <row r="27" spans="1:1">
      <c r="A27" t="s">
        <v>38</v>
      </c>
    </row>
    <row r="33" spans="1:4">
      <c r="A33" t="s">
        <v>8</v>
      </c>
    </row>
    <row r="35" spans="1:4">
      <c r="A35" t="s">
        <v>9</v>
      </c>
      <c r="B35" t="s">
        <v>10</v>
      </c>
    </row>
    <row r="38" spans="1:4">
      <c r="B38" t="s">
        <v>4</v>
      </c>
    </row>
    <row r="39" spans="1:4">
      <c r="B39" t="s">
        <v>5</v>
      </c>
    </row>
    <row r="40" spans="1:4">
      <c r="A40" t="s">
        <v>24</v>
      </c>
    </row>
    <row r="41" spans="1:4">
      <c r="B41" t="s">
        <v>206</v>
      </c>
    </row>
    <row r="42" spans="1:4">
      <c r="A42" t="s">
        <v>40</v>
      </c>
      <c r="B42" t="s">
        <v>12</v>
      </c>
      <c r="C42">
        <v>4</v>
      </c>
    </row>
    <row r="45" spans="1:4" ht="30">
      <c r="A45" t="s">
        <v>0</v>
      </c>
      <c r="B45" s="9" t="s">
        <v>1</v>
      </c>
      <c r="C45" s="9" t="s">
        <v>2</v>
      </c>
      <c r="D45" s="9" t="s">
        <v>3</v>
      </c>
    </row>
    <row r="46" spans="1:4">
      <c r="A46" t="s">
        <v>25</v>
      </c>
      <c r="B46">
        <v>21415.02</v>
      </c>
      <c r="C46">
        <v>20965.650000000001</v>
      </c>
      <c r="D46">
        <f>B46</f>
        <v>21415.02</v>
      </c>
    </row>
    <row r="47" spans="1:4">
      <c r="A47" s="14" t="s">
        <v>7</v>
      </c>
      <c r="B47" s="14"/>
      <c r="C47" s="14"/>
      <c r="D47">
        <f>B46-D46</f>
        <v>0</v>
      </c>
    </row>
    <row r="49" spans="1:1">
      <c r="A49" t="s">
        <v>26</v>
      </c>
    </row>
    <row r="51" spans="1:1">
      <c r="A51" t="s">
        <v>27</v>
      </c>
    </row>
    <row r="52" spans="1:1">
      <c r="A52" t="s">
        <v>28</v>
      </c>
    </row>
    <row r="53" spans="1:1">
      <c r="A53" t="s">
        <v>29</v>
      </c>
    </row>
    <row r="54" spans="1:1">
      <c r="A54" t="s">
        <v>30</v>
      </c>
    </row>
    <row r="55" spans="1:1">
      <c r="A55" t="s">
        <v>31</v>
      </c>
    </row>
    <row r="56" spans="1:1">
      <c r="A56" t="s">
        <v>32</v>
      </c>
    </row>
    <row r="57" spans="1:1">
      <c r="A57" t="s">
        <v>33</v>
      </c>
    </row>
    <row r="58" spans="1:1">
      <c r="A58" t="s">
        <v>34</v>
      </c>
    </row>
    <row r="59" spans="1:1">
      <c r="A59" t="s">
        <v>35</v>
      </c>
    </row>
    <row r="60" spans="1:1">
      <c r="A60" t="s">
        <v>36</v>
      </c>
    </row>
    <row r="61" spans="1:1">
      <c r="A61" t="s">
        <v>39</v>
      </c>
    </row>
    <row r="62" spans="1:1">
      <c r="A62" t="s">
        <v>38</v>
      </c>
    </row>
    <row r="68" spans="1:4">
      <c r="A68" t="s">
        <v>8</v>
      </c>
    </row>
    <row r="70" spans="1:4">
      <c r="A70" t="s">
        <v>9</v>
      </c>
      <c r="B70" t="s">
        <v>10</v>
      </c>
    </row>
    <row r="72" spans="1:4">
      <c r="B72" t="s">
        <v>4</v>
      </c>
    </row>
    <row r="73" spans="1:4">
      <c r="B73" t="s">
        <v>5</v>
      </c>
    </row>
    <row r="74" spans="1:4">
      <c r="A74" t="s">
        <v>24</v>
      </c>
    </row>
    <row r="75" spans="1:4">
      <c r="B75" t="s">
        <v>206</v>
      </c>
    </row>
    <row r="76" spans="1:4">
      <c r="A76" t="s">
        <v>40</v>
      </c>
      <c r="B76" t="s">
        <v>12</v>
      </c>
      <c r="C76">
        <v>7</v>
      </c>
    </row>
    <row r="79" spans="1:4" ht="30">
      <c r="A79" t="s">
        <v>0</v>
      </c>
      <c r="B79" s="9" t="s">
        <v>1</v>
      </c>
      <c r="C79" s="9" t="s">
        <v>2</v>
      </c>
      <c r="D79" s="9" t="s">
        <v>3</v>
      </c>
    </row>
    <row r="80" spans="1:4">
      <c r="A80" t="s">
        <v>25</v>
      </c>
      <c r="B80">
        <v>80641.440000000002</v>
      </c>
      <c r="C80">
        <v>68274.509999999995</v>
      </c>
      <c r="D80">
        <f>B80</f>
        <v>80641.440000000002</v>
      </c>
    </row>
    <row r="81" spans="1:4">
      <c r="A81" s="14" t="s">
        <v>7</v>
      </c>
      <c r="B81" s="14"/>
      <c r="C81" s="14"/>
      <c r="D81">
        <f>B80-D80</f>
        <v>0</v>
      </c>
    </row>
    <row r="83" spans="1:4">
      <c r="A83" t="s">
        <v>26</v>
      </c>
    </row>
    <row r="85" spans="1:4">
      <c r="A85" t="s">
        <v>27</v>
      </c>
    </row>
    <row r="86" spans="1:4">
      <c r="A86" t="s">
        <v>28</v>
      </c>
    </row>
    <row r="87" spans="1:4">
      <c r="A87" t="s">
        <v>29</v>
      </c>
    </row>
    <row r="88" spans="1:4">
      <c r="A88" t="s">
        <v>30</v>
      </c>
    </row>
    <row r="89" spans="1:4">
      <c r="A89" t="s">
        <v>31</v>
      </c>
    </row>
    <row r="90" spans="1:4">
      <c r="A90" t="s">
        <v>32</v>
      </c>
    </row>
    <row r="91" spans="1:4">
      <c r="A91" t="s">
        <v>33</v>
      </c>
    </row>
    <row r="92" spans="1:4">
      <c r="A92" t="s">
        <v>34</v>
      </c>
    </row>
    <row r="93" spans="1:4">
      <c r="A93" t="s">
        <v>35</v>
      </c>
    </row>
    <row r="94" spans="1:4">
      <c r="A94" t="s">
        <v>36</v>
      </c>
    </row>
    <row r="95" spans="1:4">
      <c r="A95" t="s">
        <v>39</v>
      </c>
    </row>
    <row r="96" spans="1:4">
      <c r="A96" t="s">
        <v>38</v>
      </c>
    </row>
    <row r="102" spans="1:3">
      <c r="A102" t="s">
        <v>8</v>
      </c>
    </row>
    <row r="104" spans="1:3">
      <c r="A104" t="s">
        <v>9</v>
      </c>
      <c r="B104" t="s">
        <v>10</v>
      </c>
    </row>
    <row r="107" spans="1:3">
      <c r="B107" t="s">
        <v>4</v>
      </c>
    </row>
    <row r="108" spans="1:3">
      <c r="B108" t="s">
        <v>5</v>
      </c>
    </row>
    <row r="109" spans="1:3">
      <c r="A109" t="s">
        <v>24</v>
      </c>
    </row>
    <row r="110" spans="1:3">
      <c r="B110" t="s">
        <v>206</v>
      </c>
    </row>
    <row r="111" spans="1:3">
      <c r="A111" t="s">
        <v>40</v>
      </c>
      <c r="B111" t="s">
        <v>12</v>
      </c>
      <c r="C111" t="s">
        <v>13</v>
      </c>
    </row>
    <row r="114" spans="1:4" ht="30">
      <c r="A114" t="s">
        <v>0</v>
      </c>
      <c r="B114" s="9" t="s">
        <v>1</v>
      </c>
      <c r="C114" s="9" t="s">
        <v>2</v>
      </c>
      <c r="D114" s="9" t="s">
        <v>3</v>
      </c>
    </row>
    <row r="115" spans="1:4">
      <c r="A115" t="s">
        <v>25</v>
      </c>
      <c r="B115">
        <v>111300.96</v>
      </c>
      <c r="C115">
        <v>90276.959999999992</v>
      </c>
      <c r="D115">
        <f>B115</f>
        <v>111300.96</v>
      </c>
    </row>
    <row r="116" spans="1:4">
      <c r="A116" s="14" t="s">
        <v>7</v>
      </c>
      <c r="B116" s="14"/>
      <c r="C116" s="14"/>
      <c r="D116">
        <f>B115-D115</f>
        <v>0</v>
      </c>
    </row>
    <row r="118" spans="1:4">
      <c r="A118" t="s">
        <v>26</v>
      </c>
    </row>
    <row r="120" spans="1:4">
      <c r="A120" t="s">
        <v>27</v>
      </c>
    </row>
    <row r="121" spans="1:4">
      <c r="A121" t="s">
        <v>28</v>
      </c>
    </row>
    <row r="122" spans="1:4">
      <c r="A122" t="s">
        <v>29</v>
      </c>
    </row>
    <row r="123" spans="1:4">
      <c r="A123" t="s">
        <v>30</v>
      </c>
    </row>
    <row r="124" spans="1:4">
      <c r="A124" t="s">
        <v>31</v>
      </c>
    </row>
    <row r="125" spans="1:4">
      <c r="A125" t="s">
        <v>32</v>
      </c>
    </row>
    <row r="126" spans="1:4">
      <c r="A126" t="s">
        <v>33</v>
      </c>
    </row>
    <row r="127" spans="1:4">
      <c r="A127" t="s">
        <v>34</v>
      </c>
    </row>
    <row r="128" spans="1:4">
      <c r="A128" t="s">
        <v>35</v>
      </c>
    </row>
    <row r="129" spans="1:2">
      <c r="A129" t="s">
        <v>36</v>
      </c>
    </row>
    <row r="130" spans="1:2">
      <c r="A130" t="s">
        <v>39</v>
      </c>
    </row>
    <row r="131" spans="1:2">
      <c r="A131" t="s">
        <v>38</v>
      </c>
    </row>
    <row r="137" spans="1:2">
      <c r="A137" t="s">
        <v>8</v>
      </c>
    </row>
    <row r="139" spans="1:2">
      <c r="A139" t="s">
        <v>9</v>
      </c>
      <c r="B139" t="s">
        <v>10</v>
      </c>
    </row>
    <row r="142" spans="1:2">
      <c r="B142" t="s">
        <v>4</v>
      </c>
    </row>
    <row r="143" spans="1:2">
      <c r="B143" t="s">
        <v>5</v>
      </c>
    </row>
    <row r="144" spans="1:2">
      <c r="A144" t="s">
        <v>24</v>
      </c>
    </row>
    <row r="145" spans="1:4">
      <c r="B145" t="s">
        <v>206</v>
      </c>
    </row>
    <row r="146" spans="1:4">
      <c r="A146" t="s">
        <v>40</v>
      </c>
      <c r="B146" t="s">
        <v>12</v>
      </c>
      <c r="C146">
        <v>11</v>
      </c>
    </row>
    <row r="149" spans="1:4" ht="30">
      <c r="A149" t="s">
        <v>0</v>
      </c>
      <c r="B149" s="9" t="s">
        <v>1</v>
      </c>
      <c r="C149" s="9" t="s">
        <v>2</v>
      </c>
      <c r="D149" s="9" t="s">
        <v>3</v>
      </c>
    </row>
    <row r="150" spans="1:4">
      <c r="A150" t="s">
        <v>25</v>
      </c>
      <c r="B150">
        <v>100046.16</v>
      </c>
      <c r="C150">
        <v>98289.430000000008</v>
      </c>
      <c r="D150">
        <f>B150</f>
        <v>100046.16</v>
      </c>
    </row>
    <row r="151" spans="1:4">
      <c r="A151" s="14" t="s">
        <v>7</v>
      </c>
      <c r="B151" s="14"/>
      <c r="C151" s="14"/>
      <c r="D151">
        <f>B150-D150</f>
        <v>0</v>
      </c>
    </row>
    <row r="153" spans="1:4">
      <c r="A153" t="s">
        <v>26</v>
      </c>
    </row>
    <row r="155" spans="1:4">
      <c r="A155" t="s">
        <v>27</v>
      </c>
    </row>
    <row r="156" spans="1:4">
      <c r="A156" t="s">
        <v>28</v>
      </c>
    </row>
    <row r="157" spans="1:4">
      <c r="A157" t="s">
        <v>29</v>
      </c>
    </row>
    <row r="158" spans="1:4">
      <c r="A158" t="s">
        <v>30</v>
      </c>
    </row>
    <row r="159" spans="1:4">
      <c r="A159" t="s">
        <v>31</v>
      </c>
    </row>
    <row r="160" spans="1:4">
      <c r="A160" t="s">
        <v>32</v>
      </c>
    </row>
    <row r="161" spans="1:2">
      <c r="A161" t="s">
        <v>33</v>
      </c>
    </row>
    <row r="162" spans="1:2">
      <c r="A162" t="s">
        <v>34</v>
      </c>
    </row>
    <row r="163" spans="1:2">
      <c r="A163" t="s">
        <v>35</v>
      </c>
    </row>
    <row r="164" spans="1:2">
      <c r="A164" t="s">
        <v>36</v>
      </c>
    </row>
    <row r="165" spans="1:2">
      <c r="A165" t="s">
        <v>39</v>
      </c>
    </row>
    <row r="166" spans="1:2">
      <c r="A166" t="s">
        <v>38</v>
      </c>
    </row>
    <row r="172" spans="1:2">
      <c r="A172" t="s">
        <v>8</v>
      </c>
    </row>
    <row r="174" spans="1:2">
      <c r="A174" t="s">
        <v>9</v>
      </c>
      <c r="B174" t="s">
        <v>10</v>
      </c>
    </row>
    <row r="176" spans="1:2">
      <c r="B176" t="s">
        <v>4</v>
      </c>
    </row>
    <row r="177" spans="1:4">
      <c r="B177" t="s">
        <v>5</v>
      </c>
    </row>
    <row r="178" spans="1:4">
      <c r="A178" t="s">
        <v>24</v>
      </c>
    </row>
    <row r="179" spans="1:4">
      <c r="B179" t="s">
        <v>206</v>
      </c>
    </row>
    <row r="180" spans="1:4">
      <c r="A180" t="s">
        <v>40</v>
      </c>
      <c r="B180" t="s">
        <v>12</v>
      </c>
      <c r="C180">
        <v>13</v>
      </c>
    </row>
    <row r="183" spans="1:4" ht="30">
      <c r="A183" t="s">
        <v>0</v>
      </c>
      <c r="B183" s="9" t="s">
        <v>1</v>
      </c>
      <c r="C183" s="9" t="s">
        <v>2</v>
      </c>
      <c r="D183" s="9" t="s">
        <v>3</v>
      </c>
    </row>
    <row r="184" spans="1:4">
      <c r="A184" t="s">
        <v>25</v>
      </c>
      <c r="B184">
        <v>151069.14000000004</v>
      </c>
      <c r="C184">
        <v>124783.55</v>
      </c>
      <c r="D184">
        <f>B184</f>
        <v>151069.14000000004</v>
      </c>
    </row>
    <row r="185" spans="1:4">
      <c r="A185" s="14" t="s">
        <v>7</v>
      </c>
      <c r="B185" s="14"/>
      <c r="C185" s="14"/>
      <c r="D185">
        <f>B184-D184</f>
        <v>0</v>
      </c>
    </row>
    <row r="187" spans="1:4">
      <c r="A187" t="s">
        <v>26</v>
      </c>
    </row>
    <row r="189" spans="1:4">
      <c r="A189" t="s">
        <v>27</v>
      </c>
    </row>
    <row r="190" spans="1:4">
      <c r="A190" t="s">
        <v>28</v>
      </c>
    </row>
    <row r="191" spans="1:4">
      <c r="A191" t="s">
        <v>29</v>
      </c>
    </row>
    <row r="192" spans="1:4">
      <c r="A192" t="s">
        <v>30</v>
      </c>
    </row>
    <row r="193" spans="1:2">
      <c r="A193" t="s">
        <v>31</v>
      </c>
    </row>
    <row r="194" spans="1:2">
      <c r="A194" t="s">
        <v>32</v>
      </c>
    </row>
    <row r="195" spans="1:2">
      <c r="A195" t="s">
        <v>33</v>
      </c>
    </row>
    <row r="196" spans="1:2">
      <c r="A196" t="s">
        <v>34</v>
      </c>
    </row>
    <row r="197" spans="1:2">
      <c r="A197" t="s">
        <v>35</v>
      </c>
    </row>
    <row r="198" spans="1:2">
      <c r="A198" t="s">
        <v>36</v>
      </c>
    </row>
    <row r="199" spans="1:2">
      <c r="A199" t="s">
        <v>39</v>
      </c>
    </row>
    <row r="200" spans="1:2">
      <c r="A200" t="s">
        <v>38</v>
      </c>
    </row>
    <row r="206" spans="1:2">
      <c r="A206" t="s">
        <v>8</v>
      </c>
    </row>
    <row r="208" spans="1:2">
      <c r="A208" t="s">
        <v>9</v>
      </c>
      <c r="B208" t="s">
        <v>10</v>
      </c>
    </row>
    <row r="211" spans="1:4">
      <c r="B211" t="s">
        <v>4</v>
      </c>
    </row>
    <row r="212" spans="1:4">
      <c r="B212" t="s">
        <v>5</v>
      </c>
    </row>
    <row r="213" spans="1:4">
      <c r="A213" t="s">
        <v>24</v>
      </c>
    </row>
    <row r="214" spans="1:4">
      <c r="B214" t="s">
        <v>206</v>
      </c>
    </row>
    <row r="215" spans="1:4">
      <c r="A215" t="s">
        <v>40</v>
      </c>
      <c r="B215" t="s">
        <v>12</v>
      </c>
      <c r="C215">
        <v>15</v>
      </c>
    </row>
    <row r="218" spans="1:4" ht="30">
      <c r="A218" t="s">
        <v>0</v>
      </c>
      <c r="B218" s="9" t="s">
        <v>1</v>
      </c>
      <c r="C218" s="9" t="s">
        <v>2</v>
      </c>
      <c r="D218" s="9" t="s">
        <v>3</v>
      </c>
    </row>
    <row r="219" spans="1:4">
      <c r="A219" t="s">
        <v>25</v>
      </c>
      <c r="B219">
        <v>77204.040000000008</v>
      </c>
      <c r="C219">
        <v>79637.03</v>
      </c>
      <c r="D219">
        <f>B219</f>
        <v>77204.040000000008</v>
      </c>
    </row>
    <row r="220" spans="1:4">
      <c r="A220" s="14" t="s">
        <v>7</v>
      </c>
      <c r="B220" s="14"/>
      <c r="C220" s="14"/>
      <c r="D220">
        <f>B219-D219</f>
        <v>0</v>
      </c>
    </row>
    <row r="222" spans="1:4">
      <c r="A222" t="s">
        <v>26</v>
      </c>
    </row>
    <row r="224" spans="1:4">
      <c r="A224" t="s">
        <v>27</v>
      </c>
    </row>
    <row r="225" spans="1:1">
      <c r="A225" t="s">
        <v>28</v>
      </c>
    </row>
    <row r="226" spans="1:1">
      <c r="A226" t="s">
        <v>29</v>
      </c>
    </row>
    <row r="227" spans="1:1">
      <c r="A227" t="s">
        <v>30</v>
      </c>
    </row>
    <row r="228" spans="1:1">
      <c r="A228" t="s">
        <v>31</v>
      </c>
    </row>
    <row r="229" spans="1:1">
      <c r="A229" t="s">
        <v>32</v>
      </c>
    </row>
    <row r="230" spans="1:1">
      <c r="A230" t="s">
        <v>33</v>
      </c>
    </row>
    <row r="231" spans="1:1">
      <c r="A231" t="s">
        <v>34</v>
      </c>
    </row>
    <row r="232" spans="1:1">
      <c r="A232" t="s">
        <v>35</v>
      </c>
    </row>
    <row r="233" spans="1:1">
      <c r="A233" t="s">
        <v>36</v>
      </c>
    </row>
    <row r="234" spans="1:1">
      <c r="A234" t="s">
        <v>39</v>
      </c>
    </row>
    <row r="235" spans="1:1">
      <c r="A235" t="s">
        <v>38</v>
      </c>
    </row>
    <row r="241" spans="1:2">
      <c r="A241" t="s">
        <v>8</v>
      </c>
    </row>
    <row r="243" spans="1:2">
      <c r="A243" t="s">
        <v>9</v>
      </c>
      <c r="B243" t="s">
        <v>10</v>
      </c>
    </row>
  </sheetData>
  <mergeCells count="7">
    <mergeCell ref="A220:C220"/>
    <mergeCell ref="A12:C12"/>
    <mergeCell ref="A47:C47"/>
    <mergeCell ref="A81:C81"/>
    <mergeCell ref="A116:C116"/>
    <mergeCell ref="A151:C151"/>
    <mergeCell ref="A185:C185"/>
  </mergeCells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2:S130"/>
  <sheetViews>
    <sheetView workbookViewId="0">
      <selection activeCell="G23" sqref="G23"/>
    </sheetView>
  </sheetViews>
  <sheetFormatPr defaultRowHeight="15"/>
  <cols>
    <col min="1" max="1" width="25.5703125" customWidth="1"/>
    <col min="2" max="2" width="19.85546875" customWidth="1"/>
    <col min="3" max="3" width="14.28515625" customWidth="1"/>
    <col min="4" max="4" width="14.85546875" customWidth="1"/>
    <col min="5" max="5" width="11.28515625" customWidth="1"/>
    <col min="7" max="7" width="5.42578125" customWidth="1"/>
    <col min="8" max="10" width="8.85546875" hidden="1" customWidth="1"/>
    <col min="14" max="14" width="12.7109375" customWidth="1"/>
    <col min="15" max="15" width="10.42578125" bestFit="1" customWidth="1"/>
    <col min="19" max="19" width="10.5703125" customWidth="1"/>
  </cols>
  <sheetData>
    <row r="2" spans="1:16">
      <c r="B2" t="s">
        <v>4</v>
      </c>
    </row>
    <row r="3" spans="1:16">
      <c r="B3" t="s">
        <v>5</v>
      </c>
    </row>
    <row r="4" spans="1:16" ht="31.9" customHeight="1">
      <c r="A4" s="14" t="s">
        <v>54</v>
      </c>
      <c r="B4" s="14"/>
      <c r="C4" s="14"/>
      <c r="D4" s="14"/>
      <c r="E4" s="14"/>
    </row>
    <row r="5" spans="1:16">
      <c r="B5" t="s">
        <v>207</v>
      </c>
    </row>
    <row r="6" spans="1:16">
      <c r="A6" t="s">
        <v>40</v>
      </c>
      <c r="B6" t="s">
        <v>6</v>
      </c>
      <c r="C6">
        <v>2</v>
      </c>
    </row>
    <row r="10" spans="1:16">
      <c r="A10" t="s">
        <v>0</v>
      </c>
      <c r="B10" t="s">
        <v>55</v>
      </c>
      <c r="C10" t="s">
        <v>56</v>
      </c>
      <c r="D10" t="s">
        <v>57</v>
      </c>
      <c r="E10" t="s">
        <v>3</v>
      </c>
      <c r="O10">
        <v>581.80999999999995</v>
      </c>
      <c r="P10">
        <v>581.80999999999995</v>
      </c>
    </row>
    <row r="11" spans="1:16">
      <c r="A11" t="s">
        <v>25</v>
      </c>
      <c r="B11">
        <v>171964.27999999997</v>
      </c>
      <c r="C11">
        <v>127818.90000000001</v>
      </c>
      <c r="D11">
        <f>E13-B11</f>
        <v>174274.14539999998</v>
      </c>
      <c r="E11">
        <f>P11</f>
        <v>338229.42539999995</v>
      </c>
      <c r="N11">
        <v>47.43</v>
      </c>
      <c r="O11">
        <v>49.46</v>
      </c>
      <c r="P11">
        <f>(P10*N11*6)+(P10*O11*6)</f>
        <v>338229.42539999995</v>
      </c>
    </row>
    <row r="12" spans="1:16">
      <c r="A12" t="s">
        <v>53</v>
      </c>
      <c r="E12">
        <f>N12</f>
        <v>8009</v>
      </c>
      <c r="N12">
        <f>C15+C16+C17</f>
        <v>8009</v>
      </c>
    </row>
    <row r="13" spans="1:16">
      <c r="A13" t="s">
        <v>202</v>
      </c>
      <c r="E13">
        <f>SUM(E11:E12)</f>
        <v>346238.42539999995</v>
      </c>
    </row>
    <row r="14" spans="1:16">
      <c r="A14" s="14" t="s">
        <v>196</v>
      </c>
      <c r="B14" s="14"/>
      <c r="C14" t="s">
        <v>197</v>
      </c>
    </row>
    <row r="15" spans="1:16">
      <c r="A15" t="s">
        <v>210</v>
      </c>
      <c r="C15">
        <f>2748</f>
        <v>2748</v>
      </c>
    </row>
    <row r="16" spans="1:16">
      <c r="A16" t="s">
        <v>209</v>
      </c>
      <c r="C16">
        <v>3396</v>
      </c>
    </row>
    <row r="17" spans="1:19">
      <c r="A17" t="s">
        <v>198</v>
      </c>
      <c r="C17">
        <f>1865</f>
        <v>1865</v>
      </c>
    </row>
    <row r="18" spans="1:19">
      <c r="A18" s="14" t="s">
        <v>11</v>
      </c>
      <c r="B18" s="14"/>
      <c r="C18" s="14"/>
      <c r="E18">
        <f>B11+D11+D12-E11-E12</f>
        <v>0</v>
      </c>
    </row>
    <row r="20" spans="1:19">
      <c r="A20" t="s">
        <v>26</v>
      </c>
    </row>
    <row r="22" spans="1:19">
      <c r="A22" t="s">
        <v>27</v>
      </c>
    </row>
    <row r="23" spans="1:19">
      <c r="A23" t="s">
        <v>28</v>
      </c>
      <c r="S23">
        <v>186120.53</v>
      </c>
    </row>
    <row r="24" spans="1:19">
      <c r="A24" t="s">
        <v>29</v>
      </c>
      <c r="S24">
        <v>502242.43</v>
      </c>
    </row>
    <row r="25" spans="1:19">
      <c r="A25" t="s">
        <v>30</v>
      </c>
      <c r="S25">
        <v>1061956.79</v>
      </c>
    </row>
    <row r="26" spans="1:19">
      <c r="A26" t="s">
        <v>31</v>
      </c>
      <c r="S26">
        <f>SUM(S23:S25)</f>
        <v>1750319.75</v>
      </c>
    </row>
    <row r="27" spans="1:19">
      <c r="A27" t="s">
        <v>32</v>
      </c>
      <c r="S27">
        <v>1766276.46</v>
      </c>
    </row>
    <row r="28" spans="1:19">
      <c r="A28" t="s">
        <v>33</v>
      </c>
      <c r="S28">
        <f>S27-S26</f>
        <v>15956.709999999963</v>
      </c>
    </row>
    <row r="29" spans="1:19">
      <c r="A29" t="s">
        <v>34</v>
      </c>
    </row>
    <row r="30" spans="1:19">
      <c r="A30" t="s">
        <v>35</v>
      </c>
    </row>
    <row r="31" spans="1:19">
      <c r="A31" t="s">
        <v>36</v>
      </c>
    </row>
    <row r="32" spans="1:19">
      <c r="A32" t="s">
        <v>37</v>
      </c>
    </row>
    <row r="33" spans="1:5">
      <c r="A33" t="s">
        <v>39</v>
      </c>
    </row>
    <row r="34" spans="1:5">
      <c r="A34" t="s">
        <v>38</v>
      </c>
    </row>
    <row r="40" spans="1:5">
      <c r="A40" t="s">
        <v>8</v>
      </c>
    </row>
    <row r="42" spans="1:5">
      <c r="A42" t="s">
        <v>9</v>
      </c>
      <c r="B42" t="s">
        <v>10</v>
      </c>
    </row>
    <row r="46" spans="1:5">
      <c r="B46" t="s">
        <v>4</v>
      </c>
    </row>
    <row r="47" spans="1:5">
      <c r="B47" t="s">
        <v>5</v>
      </c>
    </row>
    <row r="48" spans="1:5" ht="31.9" customHeight="1">
      <c r="A48" s="14" t="s">
        <v>54</v>
      </c>
      <c r="B48" s="14"/>
      <c r="C48" s="14"/>
      <c r="D48" s="14"/>
      <c r="E48" s="14"/>
    </row>
    <row r="49" spans="1:16">
      <c r="B49" t="s">
        <v>208</v>
      </c>
    </row>
    <row r="50" spans="1:16">
      <c r="A50" t="s">
        <v>51</v>
      </c>
      <c r="B50" t="s">
        <v>52</v>
      </c>
      <c r="C50">
        <v>12</v>
      </c>
    </row>
    <row r="53" spans="1:16">
      <c r="A53" t="s">
        <v>0</v>
      </c>
      <c r="B53" t="s">
        <v>55</v>
      </c>
      <c r="C53" t="s">
        <v>56</v>
      </c>
      <c r="D53" t="s">
        <v>57</v>
      </c>
      <c r="E53" t="s">
        <v>3</v>
      </c>
      <c r="P53">
        <v>3054.9</v>
      </c>
    </row>
    <row r="54" spans="1:16">
      <c r="A54" t="s">
        <v>25</v>
      </c>
      <c r="B54">
        <v>949223.97000000009</v>
      </c>
      <c r="C54">
        <v>850494.04999999993</v>
      </c>
      <c r="D54" s="1">
        <f>E56-B54</f>
        <v>498424.77399999986</v>
      </c>
      <c r="E54">
        <f>P54</f>
        <v>1406964.7439999999</v>
      </c>
      <c r="N54">
        <v>37.590000000000003</v>
      </c>
      <c r="O54">
        <v>39.17</v>
      </c>
      <c r="P54">
        <f>(N54*6*P53)+(O54*6*P53)</f>
        <v>1406964.7439999999</v>
      </c>
    </row>
    <row r="55" spans="1:16">
      <c r="A55" t="s">
        <v>53</v>
      </c>
      <c r="E55">
        <f>N56</f>
        <v>40684</v>
      </c>
    </row>
    <row r="56" spans="1:16">
      <c r="A56" t="s">
        <v>202</v>
      </c>
      <c r="E56">
        <f>SUM(E54:E55)</f>
        <v>1447648.7439999999</v>
      </c>
      <c r="N56">
        <f>C58+C59+C60</f>
        <v>40684</v>
      </c>
    </row>
    <row r="57" spans="1:16">
      <c r="A57" s="14" t="s">
        <v>196</v>
      </c>
      <c r="B57" s="14"/>
      <c r="C57" t="s">
        <v>197</v>
      </c>
    </row>
    <row r="58" spans="1:16">
      <c r="A58" t="s">
        <v>211</v>
      </c>
      <c r="C58">
        <f>7929+4379</f>
        <v>12308</v>
      </c>
    </row>
    <row r="59" spans="1:16">
      <c r="A59" t="s">
        <v>198</v>
      </c>
      <c r="C59">
        <f>1748+1995</f>
        <v>3743</v>
      </c>
    </row>
    <row r="60" spans="1:16">
      <c r="A60" t="s">
        <v>210</v>
      </c>
      <c r="C60">
        <f>2318+1661+20654</f>
        <v>24633</v>
      </c>
    </row>
    <row r="62" spans="1:16" ht="34.15" customHeight="1">
      <c r="A62" s="14" t="s">
        <v>58</v>
      </c>
      <c r="B62" s="14"/>
      <c r="C62" s="14"/>
      <c r="E62">
        <v>0</v>
      </c>
    </row>
    <row r="64" spans="1:16">
      <c r="A64" t="s">
        <v>26</v>
      </c>
    </row>
    <row r="66" spans="1:1">
      <c r="A66" t="s">
        <v>27</v>
      </c>
    </row>
    <row r="67" spans="1:1">
      <c r="A67" t="s">
        <v>28</v>
      </c>
    </row>
    <row r="68" spans="1:1">
      <c r="A68" t="s">
        <v>29</v>
      </c>
    </row>
    <row r="69" spans="1:1">
      <c r="A69" t="s">
        <v>30</v>
      </c>
    </row>
    <row r="70" spans="1:1">
      <c r="A70" t="s">
        <v>31</v>
      </c>
    </row>
    <row r="71" spans="1:1">
      <c r="A71" t="s">
        <v>32</v>
      </c>
    </row>
    <row r="72" spans="1:1">
      <c r="A72" t="s">
        <v>33</v>
      </c>
    </row>
    <row r="73" spans="1:1">
      <c r="A73" t="s">
        <v>34</v>
      </c>
    </row>
    <row r="74" spans="1:1">
      <c r="A74" t="s">
        <v>35</v>
      </c>
    </row>
    <row r="75" spans="1:1">
      <c r="A75" t="s">
        <v>36</v>
      </c>
    </row>
    <row r="76" spans="1:1">
      <c r="A76" t="s">
        <v>37</v>
      </c>
    </row>
    <row r="77" spans="1:1">
      <c r="A77" t="s">
        <v>39</v>
      </c>
    </row>
    <row r="78" spans="1:1">
      <c r="A78" t="s">
        <v>38</v>
      </c>
    </row>
    <row r="84" spans="1:5">
      <c r="A84" t="s">
        <v>8</v>
      </c>
    </row>
    <row r="86" spans="1:5">
      <c r="A86" t="s">
        <v>9</v>
      </c>
      <c r="B86" t="s">
        <v>10</v>
      </c>
    </row>
    <row r="90" spans="1:5">
      <c r="B90" t="s">
        <v>4</v>
      </c>
    </row>
    <row r="91" spans="1:5">
      <c r="B91" t="s">
        <v>5</v>
      </c>
    </row>
    <row r="92" spans="1:5" ht="37.9" customHeight="1">
      <c r="A92" s="14" t="s">
        <v>54</v>
      </c>
      <c r="B92" s="14"/>
      <c r="C92" s="14"/>
      <c r="D92" s="14"/>
      <c r="E92" s="14"/>
    </row>
    <row r="93" spans="1:5">
      <c r="B93" t="s">
        <v>207</v>
      </c>
    </row>
    <row r="94" spans="1:5">
      <c r="A94" t="s">
        <v>51</v>
      </c>
      <c r="B94" t="s">
        <v>52</v>
      </c>
      <c r="C94">
        <v>13</v>
      </c>
    </row>
    <row r="97" spans="1:16">
      <c r="A97" t="s">
        <v>0</v>
      </c>
      <c r="B97" t="s">
        <v>55</v>
      </c>
      <c r="C97" t="s">
        <v>56</v>
      </c>
      <c r="D97" t="s">
        <v>57</v>
      </c>
      <c r="E97" t="s">
        <v>3</v>
      </c>
      <c r="P97">
        <v>2410.9</v>
      </c>
    </row>
    <row r="98" spans="1:16">
      <c r="A98" t="s">
        <v>25</v>
      </c>
      <c r="B98">
        <v>779785.16999999993</v>
      </c>
      <c r="C98">
        <v>727125.55</v>
      </c>
      <c r="D98" s="1">
        <f>E100-B98</f>
        <v>1061717.6260000002</v>
      </c>
      <c r="E98">
        <f>P98</f>
        <v>1761017.7960000001</v>
      </c>
      <c r="N98">
        <v>59.59</v>
      </c>
      <c r="O98">
        <v>62.15</v>
      </c>
      <c r="P98">
        <f>(N98*6*P97)+(O98*6*P97)</f>
        <v>1761017.7960000001</v>
      </c>
    </row>
    <row r="99" spans="1:16">
      <c r="A99" t="s">
        <v>53</v>
      </c>
      <c r="E99">
        <f>N99</f>
        <v>80485</v>
      </c>
      <c r="N99">
        <f>C102+C103+C104</f>
        <v>80485</v>
      </c>
    </row>
    <row r="100" spans="1:16">
      <c r="A100" t="s">
        <v>202</v>
      </c>
      <c r="E100">
        <f>SUM(E98:E99)</f>
        <v>1841502.7960000001</v>
      </c>
    </row>
    <row r="101" spans="1:16">
      <c r="A101" s="14" t="s">
        <v>196</v>
      </c>
      <c r="B101" s="14"/>
      <c r="C101" t="s">
        <v>197</v>
      </c>
    </row>
    <row r="102" spans="1:16" ht="26.45" customHeight="1">
      <c r="A102" s="14" t="s">
        <v>201</v>
      </c>
      <c r="B102" s="14"/>
      <c r="C102">
        <f>1408+4939+5954+2820+9352</f>
        <v>24473</v>
      </c>
    </row>
    <row r="103" spans="1:16">
      <c r="A103" t="s">
        <v>198</v>
      </c>
      <c r="C103">
        <f>17845+2070+18356</f>
        <v>38271</v>
      </c>
    </row>
    <row r="104" spans="1:16">
      <c r="A104" t="s">
        <v>211</v>
      </c>
      <c r="C104">
        <f>11236+6505</f>
        <v>17741</v>
      </c>
    </row>
    <row r="106" spans="1:16">
      <c r="A106" s="14" t="s">
        <v>11</v>
      </c>
      <c r="B106" s="14"/>
      <c r="C106" s="14"/>
      <c r="E106">
        <v>0</v>
      </c>
    </row>
    <row r="108" spans="1:16">
      <c r="A108" t="s">
        <v>26</v>
      </c>
    </row>
    <row r="110" spans="1:16">
      <c r="A110" t="s">
        <v>27</v>
      </c>
    </row>
    <row r="111" spans="1:16">
      <c r="A111" t="s">
        <v>28</v>
      </c>
    </row>
    <row r="112" spans="1:16">
      <c r="A112" t="s">
        <v>29</v>
      </c>
    </row>
    <row r="113" spans="1:1">
      <c r="A113" t="s">
        <v>30</v>
      </c>
    </row>
    <row r="114" spans="1:1">
      <c r="A114" t="s">
        <v>31</v>
      </c>
    </row>
    <row r="115" spans="1:1">
      <c r="A115" t="s">
        <v>32</v>
      </c>
    </row>
    <row r="116" spans="1:1">
      <c r="A116" t="s">
        <v>33</v>
      </c>
    </row>
    <row r="117" spans="1:1">
      <c r="A117" t="s">
        <v>34</v>
      </c>
    </row>
    <row r="118" spans="1:1">
      <c r="A118" t="s">
        <v>35</v>
      </c>
    </row>
    <row r="119" spans="1:1">
      <c r="A119" t="s">
        <v>36</v>
      </c>
    </row>
    <row r="120" spans="1:1">
      <c r="A120" t="s">
        <v>37</v>
      </c>
    </row>
    <row r="121" spans="1:1">
      <c r="A121" t="s">
        <v>39</v>
      </c>
    </row>
    <row r="122" spans="1:1">
      <c r="A122" t="s">
        <v>38</v>
      </c>
    </row>
    <row r="128" spans="1:1">
      <c r="A128" t="s">
        <v>8</v>
      </c>
    </row>
    <row r="130" spans="1:2">
      <c r="A130" t="s">
        <v>9</v>
      </c>
      <c r="B130" t="s">
        <v>10</v>
      </c>
    </row>
  </sheetData>
  <mergeCells count="10">
    <mergeCell ref="A4:E4"/>
    <mergeCell ref="A18:C18"/>
    <mergeCell ref="A62:C62"/>
    <mergeCell ref="A106:C106"/>
    <mergeCell ref="A92:E92"/>
    <mergeCell ref="A48:E48"/>
    <mergeCell ref="A14:B14"/>
    <mergeCell ref="A57:B57"/>
    <mergeCell ref="A101:B101"/>
    <mergeCell ref="A102:B102"/>
  </mergeCells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2:J834"/>
  <sheetViews>
    <sheetView tabSelected="1" topLeftCell="A773" workbookViewId="0">
      <selection activeCell="A775" sqref="A775:E807"/>
    </sheetView>
  </sheetViews>
  <sheetFormatPr defaultRowHeight="15"/>
  <cols>
    <col min="1" max="1" width="29" style="18" customWidth="1"/>
    <col min="2" max="2" width="17.7109375" style="18" customWidth="1"/>
    <col min="3" max="3" width="13.7109375" style="18" customWidth="1"/>
    <col min="4" max="4" width="16.28515625" style="18" customWidth="1"/>
    <col min="5" max="5" width="9.140625" style="18"/>
    <col min="7" max="7" width="0.85546875" customWidth="1"/>
    <col min="8" max="10" width="8.85546875" hidden="1" customWidth="1"/>
  </cols>
  <sheetData>
    <row r="2" spans="1:4">
      <c r="B2" s="18" t="s">
        <v>4</v>
      </c>
    </row>
    <row r="3" spans="1:4">
      <c r="B3" s="18" t="s">
        <v>5</v>
      </c>
    </row>
    <row r="4" spans="1:4">
      <c r="A4" s="18" t="s">
        <v>24</v>
      </c>
    </row>
    <row r="5" spans="1:4">
      <c r="B5" s="18" t="s">
        <v>204</v>
      </c>
    </row>
    <row r="6" spans="1:4">
      <c r="A6" s="18" t="s">
        <v>40</v>
      </c>
      <c r="B6" s="18" t="s">
        <v>6</v>
      </c>
      <c r="C6" s="18">
        <v>1</v>
      </c>
    </row>
    <row r="7" spans="1:4" ht="15" customHeight="1"/>
    <row r="9" spans="1:4" ht="30">
      <c r="A9" s="18" t="s">
        <v>0</v>
      </c>
      <c r="B9" s="19" t="s">
        <v>1</v>
      </c>
      <c r="C9" s="19" t="s">
        <v>2</v>
      </c>
      <c r="D9" s="19" t="s">
        <v>3</v>
      </c>
    </row>
    <row r="10" spans="1:4">
      <c r="A10" s="18" t="s">
        <v>25</v>
      </c>
      <c r="B10" s="18">
        <v>151927.32</v>
      </c>
      <c r="C10" s="18">
        <v>128099.14000000001</v>
      </c>
      <c r="D10" s="18">
        <f>B10</f>
        <v>151927.32</v>
      </c>
    </row>
    <row r="11" spans="1:4">
      <c r="A11" s="20" t="s">
        <v>7</v>
      </c>
      <c r="B11" s="20"/>
      <c r="C11" s="20"/>
      <c r="D11" s="18">
        <f>B10-D10</f>
        <v>0</v>
      </c>
    </row>
    <row r="13" spans="1:4">
      <c r="A13" s="18" t="s">
        <v>26</v>
      </c>
    </row>
    <row r="15" spans="1:4">
      <c r="A15" s="18" t="s">
        <v>27</v>
      </c>
    </row>
    <row r="16" spans="1:4">
      <c r="A16" s="18" t="s">
        <v>28</v>
      </c>
    </row>
    <row r="17" spans="1:1">
      <c r="A17" s="18" t="s">
        <v>29</v>
      </c>
    </row>
    <row r="18" spans="1:1">
      <c r="A18" s="18" t="s">
        <v>30</v>
      </c>
    </row>
    <row r="19" spans="1:1">
      <c r="A19" s="18" t="s">
        <v>31</v>
      </c>
    </row>
    <row r="20" spans="1:1">
      <c r="A20" s="18" t="s">
        <v>32</v>
      </c>
    </row>
    <row r="21" spans="1:1">
      <c r="A21" s="18" t="s">
        <v>33</v>
      </c>
    </row>
    <row r="22" spans="1:1">
      <c r="A22" s="18" t="s">
        <v>34</v>
      </c>
    </row>
    <row r="23" spans="1:1">
      <c r="A23" s="18" t="s">
        <v>35</v>
      </c>
    </row>
    <row r="24" spans="1:1">
      <c r="A24" s="18" t="s">
        <v>36</v>
      </c>
    </row>
    <row r="25" spans="1:1">
      <c r="A25" s="18" t="s">
        <v>39</v>
      </c>
    </row>
    <row r="26" spans="1:1">
      <c r="A26" s="18" t="s">
        <v>38</v>
      </c>
    </row>
    <row r="32" spans="1:1">
      <c r="A32" s="18" t="s">
        <v>8</v>
      </c>
    </row>
    <row r="34" spans="1:4">
      <c r="A34" s="18" t="s">
        <v>9</v>
      </c>
      <c r="B34" s="18" t="s">
        <v>10</v>
      </c>
    </row>
    <row r="37" spans="1:4">
      <c r="B37" s="18" t="s">
        <v>4</v>
      </c>
    </row>
    <row r="38" spans="1:4">
      <c r="B38" s="18" t="s">
        <v>5</v>
      </c>
    </row>
    <row r="39" spans="1:4">
      <c r="A39" s="18" t="s">
        <v>24</v>
      </c>
    </row>
    <row r="40" spans="1:4">
      <c r="B40" s="18" t="s">
        <v>204</v>
      </c>
    </row>
    <row r="41" spans="1:4">
      <c r="A41" s="18" t="s">
        <v>40</v>
      </c>
      <c r="B41" s="18" t="s">
        <v>6</v>
      </c>
      <c r="C41" s="18">
        <v>3</v>
      </c>
    </row>
    <row r="44" spans="1:4" ht="30">
      <c r="A44" s="18" t="s">
        <v>0</v>
      </c>
      <c r="B44" s="19" t="s">
        <v>1</v>
      </c>
      <c r="C44" s="19" t="s">
        <v>2</v>
      </c>
      <c r="D44" s="19" t="s">
        <v>3</v>
      </c>
    </row>
    <row r="45" spans="1:4">
      <c r="A45" s="18" t="s">
        <v>25</v>
      </c>
      <c r="B45" s="18">
        <v>154531.08000000002</v>
      </c>
      <c r="C45" s="18">
        <v>142939.39000000001</v>
      </c>
      <c r="D45" s="18">
        <f>B45</f>
        <v>154531.08000000002</v>
      </c>
    </row>
    <row r="46" spans="1:4">
      <c r="A46" s="20" t="s">
        <v>7</v>
      </c>
      <c r="B46" s="20"/>
      <c r="C46" s="20"/>
      <c r="D46" s="18">
        <f>B45-D45</f>
        <v>0</v>
      </c>
    </row>
    <row r="48" spans="1:4">
      <c r="A48" s="18" t="s">
        <v>26</v>
      </c>
    </row>
    <row r="50" spans="1:1">
      <c r="A50" s="18" t="s">
        <v>27</v>
      </c>
    </row>
    <row r="51" spans="1:1">
      <c r="A51" s="18" t="s">
        <v>28</v>
      </c>
    </row>
    <row r="52" spans="1:1">
      <c r="A52" s="18" t="s">
        <v>29</v>
      </c>
    </row>
    <row r="53" spans="1:1">
      <c r="A53" s="18" t="s">
        <v>30</v>
      </c>
    </row>
    <row r="54" spans="1:1">
      <c r="A54" s="18" t="s">
        <v>31</v>
      </c>
    </row>
    <row r="55" spans="1:1">
      <c r="A55" s="18" t="s">
        <v>32</v>
      </c>
    </row>
    <row r="56" spans="1:1">
      <c r="A56" s="18" t="s">
        <v>33</v>
      </c>
    </row>
    <row r="57" spans="1:1">
      <c r="A57" s="18" t="s">
        <v>34</v>
      </c>
    </row>
    <row r="58" spans="1:1">
      <c r="A58" s="18" t="s">
        <v>35</v>
      </c>
    </row>
    <row r="59" spans="1:1">
      <c r="A59" s="18" t="s">
        <v>36</v>
      </c>
    </row>
    <row r="60" spans="1:1">
      <c r="A60" s="18" t="s">
        <v>39</v>
      </c>
    </row>
    <row r="61" spans="1:1">
      <c r="A61" s="18" t="s">
        <v>38</v>
      </c>
    </row>
    <row r="67" spans="1:4">
      <c r="A67" s="18" t="s">
        <v>8</v>
      </c>
    </row>
    <row r="69" spans="1:4">
      <c r="A69" s="18" t="s">
        <v>9</v>
      </c>
      <c r="B69" s="18" t="s">
        <v>10</v>
      </c>
    </row>
    <row r="72" spans="1:4">
      <c r="B72" s="18" t="s">
        <v>4</v>
      </c>
    </row>
    <row r="73" spans="1:4">
      <c r="B73" s="18" t="s">
        <v>5</v>
      </c>
    </row>
    <row r="74" spans="1:4">
      <c r="A74" s="18" t="s">
        <v>24</v>
      </c>
    </row>
    <row r="75" spans="1:4">
      <c r="B75" s="18" t="s">
        <v>204</v>
      </c>
    </row>
    <row r="76" spans="1:4">
      <c r="A76" s="18" t="s">
        <v>40</v>
      </c>
      <c r="B76" s="18" t="s">
        <v>6</v>
      </c>
      <c r="C76" s="18">
        <v>4</v>
      </c>
    </row>
    <row r="79" spans="1:4" ht="30">
      <c r="A79" s="18" t="s">
        <v>0</v>
      </c>
      <c r="B79" s="19" t="s">
        <v>1</v>
      </c>
      <c r="C79" s="19" t="s">
        <v>2</v>
      </c>
      <c r="D79" s="19" t="s">
        <v>3</v>
      </c>
    </row>
    <row r="80" spans="1:4">
      <c r="A80" s="18" t="s">
        <v>25</v>
      </c>
      <c r="B80" s="18">
        <v>151947.36000000004</v>
      </c>
      <c r="C80" s="18">
        <v>152648.61999999997</v>
      </c>
      <c r="D80" s="18">
        <f>B80</f>
        <v>151947.36000000004</v>
      </c>
    </row>
    <row r="81" spans="1:4">
      <c r="A81" s="20" t="s">
        <v>11</v>
      </c>
      <c r="B81" s="20"/>
      <c r="C81" s="20"/>
      <c r="D81" s="18">
        <f>B80-D80</f>
        <v>0</v>
      </c>
    </row>
    <row r="83" spans="1:4">
      <c r="A83" s="18" t="s">
        <v>26</v>
      </c>
    </row>
    <row r="85" spans="1:4">
      <c r="A85" s="18" t="s">
        <v>27</v>
      </c>
    </row>
    <row r="86" spans="1:4">
      <c r="A86" s="18" t="s">
        <v>28</v>
      </c>
    </row>
    <row r="87" spans="1:4">
      <c r="A87" s="18" t="s">
        <v>29</v>
      </c>
    </row>
    <row r="88" spans="1:4">
      <c r="A88" s="18" t="s">
        <v>30</v>
      </c>
    </row>
    <row r="89" spans="1:4">
      <c r="A89" s="18" t="s">
        <v>31</v>
      </c>
    </row>
    <row r="90" spans="1:4">
      <c r="A90" s="18" t="s">
        <v>32</v>
      </c>
    </row>
    <row r="91" spans="1:4">
      <c r="A91" s="18" t="s">
        <v>33</v>
      </c>
    </row>
    <row r="92" spans="1:4">
      <c r="A92" s="18" t="s">
        <v>34</v>
      </c>
    </row>
    <row r="93" spans="1:4">
      <c r="A93" s="18" t="s">
        <v>35</v>
      </c>
    </row>
    <row r="94" spans="1:4">
      <c r="A94" s="18" t="s">
        <v>36</v>
      </c>
    </row>
    <row r="95" spans="1:4">
      <c r="A95" s="18" t="s">
        <v>39</v>
      </c>
    </row>
    <row r="96" spans="1:4">
      <c r="A96" s="18" t="s">
        <v>38</v>
      </c>
    </row>
    <row r="102" spans="1:3">
      <c r="A102" s="18" t="s">
        <v>8</v>
      </c>
    </row>
    <row r="104" spans="1:3">
      <c r="A104" s="18" t="s">
        <v>9</v>
      </c>
      <c r="B104" s="18" t="s">
        <v>10</v>
      </c>
    </row>
    <row r="107" spans="1:3">
      <c r="B107" s="18" t="s">
        <v>4</v>
      </c>
    </row>
    <row r="108" spans="1:3">
      <c r="B108" s="18" t="s">
        <v>5</v>
      </c>
    </row>
    <row r="109" spans="1:3">
      <c r="A109" s="18" t="s">
        <v>24</v>
      </c>
    </row>
    <row r="110" spans="1:3">
      <c r="B110" s="18" t="s">
        <v>204</v>
      </c>
    </row>
    <row r="111" spans="1:3">
      <c r="A111" s="18" t="s">
        <v>40</v>
      </c>
      <c r="B111" s="18" t="s">
        <v>6</v>
      </c>
      <c r="C111" s="18">
        <v>5</v>
      </c>
    </row>
    <row r="114" spans="1:4" ht="30">
      <c r="A114" s="18" t="s">
        <v>0</v>
      </c>
      <c r="B114" s="19" t="s">
        <v>1</v>
      </c>
      <c r="C114" s="19" t="s">
        <v>2</v>
      </c>
      <c r="D114" s="19" t="s">
        <v>3</v>
      </c>
    </row>
    <row r="115" spans="1:4">
      <c r="A115" s="18" t="s">
        <v>25</v>
      </c>
      <c r="B115" s="18">
        <v>150997.80000000002</v>
      </c>
      <c r="C115" s="18">
        <v>135759.94</v>
      </c>
      <c r="D115" s="18">
        <f>B115</f>
        <v>150997.80000000002</v>
      </c>
    </row>
    <row r="116" spans="1:4">
      <c r="A116" s="20" t="s">
        <v>7</v>
      </c>
      <c r="B116" s="20"/>
      <c r="C116" s="20"/>
      <c r="D116" s="18">
        <f>B115-D115</f>
        <v>0</v>
      </c>
    </row>
    <row r="118" spans="1:4">
      <c r="A118" s="18" t="s">
        <v>26</v>
      </c>
    </row>
    <row r="120" spans="1:4">
      <c r="A120" s="18" t="s">
        <v>27</v>
      </c>
    </row>
    <row r="121" spans="1:4">
      <c r="A121" s="18" t="s">
        <v>28</v>
      </c>
    </row>
    <row r="122" spans="1:4">
      <c r="A122" s="18" t="s">
        <v>29</v>
      </c>
    </row>
    <row r="123" spans="1:4">
      <c r="A123" s="18" t="s">
        <v>30</v>
      </c>
    </row>
    <row r="124" spans="1:4">
      <c r="A124" s="18" t="s">
        <v>31</v>
      </c>
    </row>
    <row r="125" spans="1:4">
      <c r="A125" s="18" t="s">
        <v>32</v>
      </c>
    </row>
    <row r="126" spans="1:4">
      <c r="A126" s="18" t="s">
        <v>33</v>
      </c>
    </row>
    <row r="127" spans="1:4">
      <c r="A127" s="18" t="s">
        <v>34</v>
      </c>
    </row>
    <row r="128" spans="1:4">
      <c r="A128" s="18" t="s">
        <v>35</v>
      </c>
    </row>
    <row r="129" spans="1:2">
      <c r="A129" s="18" t="s">
        <v>36</v>
      </c>
    </row>
    <row r="130" spans="1:2">
      <c r="A130" s="18" t="s">
        <v>39</v>
      </c>
    </row>
    <row r="131" spans="1:2">
      <c r="A131" s="18" t="s">
        <v>38</v>
      </c>
    </row>
    <row r="137" spans="1:2">
      <c r="A137" s="18" t="s">
        <v>8</v>
      </c>
    </row>
    <row r="139" spans="1:2">
      <c r="A139" s="18" t="s">
        <v>9</v>
      </c>
      <c r="B139" s="18" t="s">
        <v>10</v>
      </c>
    </row>
    <row r="142" spans="1:2">
      <c r="B142" s="18" t="s">
        <v>4</v>
      </c>
    </row>
    <row r="143" spans="1:2">
      <c r="B143" s="18" t="s">
        <v>5</v>
      </c>
    </row>
    <row r="144" spans="1:2">
      <c r="A144" s="18" t="s">
        <v>24</v>
      </c>
    </row>
    <row r="145" spans="1:4">
      <c r="B145" s="18" t="s">
        <v>204</v>
      </c>
    </row>
    <row r="146" spans="1:4">
      <c r="A146" s="18" t="s">
        <v>40</v>
      </c>
      <c r="B146" s="18" t="s">
        <v>6</v>
      </c>
      <c r="C146" s="18">
        <v>7</v>
      </c>
    </row>
    <row r="149" spans="1:4" ht="30">
      <c r="A149" s="18" t="s">
        <v>0</v>
      </c>
      <c r="B149" s="19" t="s">
        <v>1</v>
      </c>
      <c r="C149" s="19" t="s">
        <v>2</v>
      </c>
      <c r="D149" s="19" t="s">
        <v>3</v>
      </c>
    </row>
    <row r="150" spans="1:4">
      <c r="A150" s="18" t="s">
        <v>25</v>
      </c>
      <c r="B150" s="18">
        <v>154726.68000000005</v>
      </c>
      <c r="C150" s="18">
        <v>148161.28000000003</v>
      </c>
      <c r="D150" s="18">
        <f>B150</f>
        <v>154726.68000000005</v>
      </c>
    </row>
    <row r="151" spans="1:4">
      <c r="A151" s="20" t="s">
        <v>7</v>
      </c>
      <c r="B151" s="20"/>
      <c r="C151" s="20"/>
      <c r="D151" s="18">
        <f>B150-D150</f>
        <v>0</v>
      </c>
    </row>
    <row r="153" spans="1:4">
      <c r="A153" s="18" t="s">
        <v>26</v>
      </c>
    </row>
    <row r="155" spans="1:4">
      <c r="A155" s="18" t="s">
        <v>27</v>
      </c>
    </row>
    <row r="156" spans="1:4">
      <c r="A156" s="18" t="s">
        <v>28</v>
      </c>
    </row>
    <row r="157" spans="1:4">
      <c r="A157" s="18" t="s">
        <v>29</v>
      </c>
    </row>
    <row r="158" spans="1:4">
      <c r="A158" s="18" t="s">
        <v>30</v>
      </c>
    </row>
    <row r="159" spans="1:4">
      <c r="A159" s="18" t="s">
        <v>31</v>
      </c>
    </row>
    <row r="160" spans="1:4">
      <c r="A160" s="18" t="s">
        <v>32</v>
      </c>
    </row>
    <row r="161" spans="1:2">
      <c r="A161" s="18" t="s">
        <v>33</v>
      </c>
    </row>
    <row r="162" spans="1:2">
      <c r="A162" s="18" t="s">
        <v>34</v>
      </c>
    </row>
    <row r="163" spans="1:2">
      <c r="A163" s="18" t="s">
        <v>35</v>
      </c>
    </row>
    <row r="164" spans="1:2">
      <c r="A164" s="18" t="s">
        <v>36</v>
      </c>
    </row>
    <row r="165" spans="1:2">
      <c r="A165" s="18" t="s">
        <v>39</v>
      </c>
    </row>
    <row r="166" spans="1:2">
      <c r="A166" s="18" t="s">
        <v>38</v>
      </c>
    </row>
    <row r="172" spans="1:2">
      <c r="A172" s="18" t="s">
        <v>8</v>
      </c>
    </row>
    <row r="174" spans="1:2">
      <c r="A174" s="18" t="s">
        <v>9</v>
      </c>
      <c r="B174" s="18" t="s">
        <v>10</v>
      </c>
    </row>
    <row r="176" spans="1:2">
      <c r="B176" s="18" t="s">
        <v>4</v>
      </c>
    </row>
    <row r="177" spans="1:4">
      <c r="B177" s="18" t="s">
        <v>5</v>
      </c>
    </row>
    <row r="178" spans="1:4">
      <c r="A178" s="18" t="s">
        <v>24</v>
      </c>
    </row>
    <row r="179" spans="1:4">
      <c r="B179" s="18" t="s">
        <v>204</v>
      </c>
    </row>
    <row r="180" spans="1:4">
      <c r="A180" s="18" t="s">
        <v>40</v>
      </c>
      <c r="B180" s="18" t="s">
        <v>6</v>
      </c>
      <c r="C180" s="18">
        <v>9</v>
      </c>
    </row>
    <row r="183" spans="1:4" ht="30">
      <c r="A183" s="18" t="s">
        <v>0</v>
      </c>
      <c r="B183" s="19" t="s">
        <v>1</v>
      </c>
      <c r="C183" s="19" t="s">
        <v>2</v>
      </c>
      <c r="D183" s="19" t="s">
        <v>3</v>
      </c>
    </row>
    <row r="184" spans="1:4">
      <c r="A184" s="18" t="s">
        <v>25</v>
      </c>
      <c r="B184" s="12">
        <v>151081.66</v>
      </c>
      <c r="C184" s="12">
        <v>139996.94000000003</v>
      </c>
      <c r="D184" s="18">
        <f>B184</f>
        <v>151081.66</v>
      </c>
    </row>
    <row r="185" spans="1:4">
      <c r="A185" s="20" t="s">
        <v>7</v>
      </c>
      <c r="B185" s="20"/>
      <c r="C185" s="20"/>
      <c r="D185" s="18">
        <f>B184-D184</f>
        <v>0</v>
      </c>
    </row>
    <row r="187" spans="1:4">
      <c r="A187" s="18" t="s">
        <v>26</v>
      </c>
    </row>
    <row r="189" spans="1:4">
      <c r="A189" s="18" t="s">
        <v>27</v>
      </c>
    </row>
    <row r="190" spans="1:4">
      <c r="A190" s="18" t="s">
        <v>28</v>
      </c>
    </row>
    <row r="191" spans="1:4">
      <c r="A191" s="18" t="s">
        <v>29</v>
      </c>
    </row>
    <row r="192" spans="1:4">
      <c r="A192" s="18" t="s">
        <v>30</v>
      </c>
    </row>
    <row r="193" spans="1:2">
      <c r="A193" s="18" t="s">
        <v>31</v>
      </c>
    </row>
    <row r="194" spans="1:2">
      <c r="A194" s="18" t="s">
        <v>32</v>
      </c>
    </row>
    <row r="195" spans="1:2">
      <c r="A195" s="18" t="s">
        <v>33</v>
      </c>
    </row>
    <row r="196" spans="1:2">
      <c r="A196" s="18" t="s">
        <v>34</v>
      </c>
    </row>
    <row r="197" spans="1:2">
      <c r="A197" s="18" t="s">
        <v>35</v>
      </c>
    </row>
    <row r="198" spans="1:2">
      <c r="A198" s="18" t="s">
        <v>36</v>
      </c>
    </row>
    <row r="199" spans="1:2">
      <c r="A199" s="18" t="s">
        <v>39</v>
      </c>
    </row>
    <row r="200" spans="1:2">
      <c r="A200" s="18" t="s">
        <v>38</v>
      </c>
    </row>
    <row r="206" spans="1:2">
      <c r="A206" s="18" t="s">
        <v>8</v>
      </c>
    </row>
    <row r="208" spans="1:2">
      <c r="A208" s="18" t="s">
        <v>9</v>
      </c>
      <c r="B208" s="18" t="s">
        <v>10</v>
      </c>
    </row>
    <row r="211" spans="1:4">
      <c r="B211" s="18" t="s">
        <v>4</v>
      </c>
    </row>
    <row r="212" spans="1:4">
      <c r="B212" s="18" t="s">
        <v>5</v>
      </c>
    </row>
    <row r="213" spans="1:4">
      <c r="A213" s="18" t="s">
        <v>24</v>
      </c>
    </row>
    <row r="214" spans="1:4">
      <c r="B214" s="18" t="s">
        <v>204</v>
      </c>
    </row>
    <row r="215" spans="1:4">
      <c r="A215" s="18" t="s">
        <v>40</v>
      </c>
      <c r="B215" s="18" t="s">
        <v>6</v>
      </c>
      <c r="C215" s="18">
        <v>10</v>
      </c>
    </row>
    <row r="218" spans="1:4" ht="30">
      <c r="A218" s="18" t="s">
        <v>0</v>
      </c>
      <c r="B218" s="19" t="s">
        <v>1</v>
      </c>
      <c r="C218" s="19" t="s">
        <v>2</v>
      </c>
      <c r="D218" s="19" t="s">
        <v>3</v>
      </c>
    </row>
    <row r="219" spans="1:4">
      <c r="A219" s="18" t="s">
        <v>25</v>
      </c>
      <c r="B219" s="18">
        <v>152439.84000000005</v>
      </c>
      <c r="C219" s="18">
        <v>153195.82000000004</v>
      </c>
      <c r="D219" s="18">
        <f>B219</f>
        <v>152439.84000000005</v>
      </c>
    </row>
    <row r="220" spans="1:4">
      <c r="A220" s="20" t="s">
        <v>7</v>
      </c>
      <c r="B220" s="20"/>
      <c r="C220" s="20"/>
      <c r="D220" s="18">
        <f>B219-D219</f>
        <v>0</v>
      </c>
    </row>
    <row r="222" spans="1:4">
      <c r="A222" s="18" t="s">
        <v>26</v>
      </c>
    </row>
    <row r="224" spans="1:4">
      <c r="A224" s="18" t="s">
        <v>27</v>
      </c>
    </row>
    <row r="225" spans="1:1">
      <c r="A225" s="18" t="s">
        <v>28</v>
      </c>
    </row>
    <row r="226" spans="1:1">
      <c r="A226" s="18" t="s">
        <v>29</v>
      </c>
    </row>
    <row r="227" spans="1:1">
      <c r="A227" s="18" t="s">
        <v>30</v>
      </c>
    </row>
    <row r="228" spans="1:1">
      <c r="A228" s="18" t="s">
        <v>31</v>
      </c>
    </row>
    <row r="229" spans="1:1">
      <c r="A229" s="18" t="s">
        <v>32</v>
      </c>
    </row>
    <row r="230" spans="1:1">
      <c r="A230" s="18" t="s">
        <v>33</v>
      </c>
    </row>
    <row r="231" spans="1:1">
      <c r="A231" s="18" t="s">
        <v>34</v>
      </c>
    </row>
    <row r="232" spans="1:1">
      <c r="A232" s="18" t="s">
        <v>35</v>
      </c>
    </row>
    <row r="233" spans="1:1">
      <c r="A233" s="18" t="s">
        <v>36</v>
      </c>
    </row>
    <row r="234" spans="1:1">
      <c r="A234" s="18" t="s">
        <v>39</v>
      </c>
    </row>
    <row r="235" spans="1:1">
      <c r="A235" s="18" t="s">
        <v>38</v>
      </c>
    </row>
    <row r="241" spans="1:4">
      <c r="A241" s="18" t="s">
        <v>8</v>
      </c>
    </row>
    <row r="243" spans="1:4">
      <c r="A243" s="18" t="s">
        <v>9</v>
      </c>
      <c r="B243" s="18" t="s">
        <v>10</v>
      </c>
    </row>
    <row r="247" spans="1:4">
      <c r="B247" s="18" t="s">
        <v>4</v>
      </c>
    </row>
    <row r="248" spans="1:4">
      <c r="B248" s="18" t="s">
        <v>5</v>
      </c>
    </row>
    <row r="249" spans="1:4">
      <c r="A249" s="18" t="s">
        <v>24</v>
      </c>
    </row>
    <row r="250" spans="1:4">
      <c r="B250" s="18" t="s">
        <v>204</v>
      </c>
    </row>
    <row r="251" spans="1:4">
      <c r="A251" s="18" t="s">
        <v>40</v>
      </c>
      <c r="B251" s="18" t="s">
        <v>6</v>
      </c>
      <c r="C251" s="18">
        <v>11</v>
      </c>
    </row>
    <row r="254" spans="1:4" ht="30">
      <c r="A254" s="18" t="s">
        <v>0</v>
      </c>
      <c r="B254" s="19" t="s">
        <v>1</v>
      </c>
      <c r="C254" s="19" t="s">
        <v>2</v>
      </c>
      <c r="D254" s="19" t="s">
        <v>3</v>
      </c>
    </row>
    <row r="255" spans="1:4">
      <c r="A255" s="18" t="s">
        <v>25</v>
      </c>
      <c r="B255" s="18">
        <v>136029.18</v>
      </c>
      <c r="C255" s="18">
        <v>139230.38</v>
      </c>
      <c r="D255" s="18">
        <f>B255</f>
        <v>136029.18</v>
      </c>
    </row>
    <row r="256" spans="1:4">
      <c r="A256" s="20" t="s">
        <v>7</v>
      </c>
      <c r="B256" s="20"/>
      <c r="C256" s="20"/>
      <c r="D256" s="18">
        <f>B255-D255</f>
        <v>0</v>
      </c>
    </row>
    <row r="258" spans="1:1">
      <c r="A258" s="18" t="s">
        <v>26</v>
      </c>
    </row>
    <row r="260" spans="1:1">
      <c r="A260" s="18" t="s">
        <v>27</v>
      </c>
    </row>
    <row r="261" spans="1:1">
      <c r="A261" s="18" t="s">
        <v>28</v>
      </c>
    </row>
    <row r="262" spans="1:1">
      <c r="A262" s="18" t="s">
        <v>29</v>
      </c>
    </row>
    <row r="263" spans="1:1">
      <c r="A263" s="18" t="s">
        <v>30</v>
      </c>
    </row>
    <row r="264" spans="1:1">
      <c r="A264" s="18" t="s">
        <v>31</v>
      </c>
    </row>
    <row r="265" spans="1:1">
      <c r="A265" s="18" t="s">
        <v>32</v>
      </c>
    </row>
    <row r="266" spans="1:1">
      <c r="A266" s="18" t="s">
        <v>33</v>
      </c>
    </row>
    <row r="267" spans="1:1">
      <c r="A267" s="18" t="s">
        <v>34</v>
      </c>
    </row>
    <row r="268" spans="1:1">
      <c r="A268" s="18" t="s">
        <v>35</v>
      </c>
    </row>
    <row r="269" spans="1:1">
      <c r="A269" s="18" t="s">
        <v>36</v>
      </c>
    </row>
    <row r="270" spans="1:1">
      <c r="A270" s="18" t="s">
        <v>39</v>
      </c>
    </row>
    <row r="271" spans="1:1">
      <c r="A271" s="18" t="s">
        <v>38</v>
      </c>
    </row>
    <row r="277" spans="1:3">
      <c r="A277" s="18" t="s">
        <v>8</v>
      </c>
    </row>
    <row r="279" spans="1:3">
      <c r="A279" s="18" t="s">
        <v>9</v>
      </c>
      <c r="B279" s="18" t="s">
        <v>10</v>
      </c>
    </row>
    <row r="282" spans="1:3">
      <c r="B282" s="18" t="s">
        <v>4</v>
      </c>
    </row>
    <row r="283" spans="1:3">
      <c r="B283" s="18" t="s">
        <v>5</v>
      </c>
    </row>
    <row r="284" spans="1:3">
      <c r="A284" s="18" t="s">
        <v>24</v>
      </c>
    </row>
    <row r="285" spans="1:3">
      <c r="B285" s="18" t="s">
        <v>204</v>
      </c>
    </row>
    <row r="286" spans="1:3">
      <c r="A286" s="18" t="s">
        <v>40</v>
      </c>
      <c r="B286" s="18" t="s">
        <v>6</v>
      </c>
      <c r="C286" s="18">
        <v>12</v>
      </c>
    </row>
    <row r="289" spans="1:4" ht="30">
      <c r="A289" s="18" t="s">
        <v>0</v>
      </c>
      <c r="B289" s="19" t="s">
        <v>1</v>
      </c>
      <c r="C289" s="19" t="s">
        <v>2</v>
      </c>
      <c r="D289" s="19" t="s">
        <v>3</v>
      </c>
    </row>
    <row r="290" spans="1:4">
      <c r="A290" s="18" t="s">
        <v>25</v>
      </c>
      <c r="B290" s="12">
        <v>190539.59</v>
      </c>
      <c r="C290" s="12">
        <v>188894.46999999997</v>
      </c>
      <c r="D290" s="18">
        <f>B290</f>
        <v>190539.59</v>
      </c>
    </row>
    <row r="291" spans="1:4">
      <c r="A291" s="20" t="s">
        <v>11</v>
      </c>
      <c r="B291" s="20"/>
      <c r="C291" s="20"/>
      <c r="D291" s="18">
        <f>B290-D290</f>
        <v>0</v>
      </c>
    </row>
    <row r="293" spans="1:4">
      <c r="A293" s="18" t="s">
        <v>26</v>
      </c>
    </row>
    <row r="295" spans="1:4">
      <c r="A295" s="18" t="s">
        <v>27</v>
      </c>
    </row>
    <row r="296" spans="1:4">
      <c r="A296" s="18" t="s">
        <v>28</v>
      </c>
    </row>
    <row r="297" spans="1:4">
      <c r="A297" s="18" t="s">
        <v>29</v>
      </c>
    </row>
    <row r="298" spans="1:4">
      <c r="A298" s="18" t="s">
        <v>30</v>
      </c>
    </row>
    <row r="299" spans="1:4">
      <c r="A299" s="18" t="s">
        <v>31</v>
      </c>
    </row>
    <row r="300" spans="1:4">
      <c r="A300" s="18" t="s">
        <v>32</v>
      </c>
    </row>
    <row r="301" spans="1:4">
      <c r="A301" s="18" t="s">
        <v>33</v>
      </c>
    </row>
    <row r="302" spans="1:4">
      <c r="A302" s="18" t="s">
        <v>34</v>
      </c>
    </row>
    <row r="303" spans="1:4">
      <c r="A303" s="18" t="s">
        <v>35</v>
      </c>
    </row>
    <row r="304" spans="1:4">
      <c r="A304" s="18" t="s">
        <v>36</v>
      </c>
    </row>
    <row r="305" spans="1:2">
      <c r="A305" s="18" t="s">
        <v>39</v>
      </c>
    </row>
    <row r="306" spans="1:2">
      <c r="A306" s="18" t="s">
        <v>38</v>
      </c>
    </row>
    <row r="312" spans="1:2">
      <c r="A312" s="18" t="s">
        <v>8</v>
      </c>
    </row>
    <row r="314" spans="1:2">
      <c r="A314" s="18" t="s">
        <v>9</v>
      </c>
      <c r="B314" s="18" t="s">
        <v>10</v>
      </c>
    </row>
    <row r="317" spans="1:2">
      <c r="B317" s="18" t="s">
        <v>4</v>
      </c>
    </row>
    <row r="318" spans="1:2">
      <c r="B318" s="18" t="s">
        <v>5</v>
      </c>
    </row>
    <row r="319" spans="1:2">
      <c r="A319" s="18" t="s">
        <v>24</v>
      </c>
    </row>
    <row r="320" spans="1:2">
      <c r="B320" s="18" t="s">
        <v>204</v>
      </c>
    </row>
    <row r="321" spans="1:4">
      <c r="A321" s="18" t="s">
        <v>40</v>
      </c>
      <c r="B321" s="18" t="s">
        <v>6</v>
      </c>
      <c r="C321" s="18">
        <v>13</v>
      </c>
    </row>
    <row r="324" spans="1:4" ht="30">
      <c r="A324" s="18" t="s">
        <v>0</v>
      </c>
      <c r="B324" s="19" t="s">
        <v>1</v>
      </c>
      <c r="C324" s="19" t="s">
        <v>2</v>
      </c>
      <c r="D324" s="19" t="s">
        <v>3</v>
      </c>
    </row>
    <row r="325" spans="1:4">
      <c r="A325" s="18" t="s">
        <v>25</v>
      </c>
      <c r="B325" s="18">
        <v>196135.86</v>
      </c>
      <c r="C325" s="18">
        <v>192339.47999999998</v>
      </c>
      <c r="D325" s="18">
        <f>B325</f>
        <v>196135.86</v>
      </c>
    </row>
    <row r="326" spans="1:4">
      <c r="A326" s="20" t="s">
        <v>7</v>
      </c>
      <c r="B326" s="20"/>
      <c r="C326" s="20"/>
      <c r="D326" s="18">
        <f>B325-D325</f>
        <v>0</v>
      </c>
    </row>
    <row r="328" spans="1:4">
      <c r="A328" s="18" t="s">
        <v>26</v>
      </c>
    </row>
    <row r="330" spans="1:4">
      <c r="A330" s="18" t="s">
        <v>27</v>
      </c>
    </row>
    <row r="331" spans="1:4">
      <c r="A331" s="18" t="s">
        <v>28</v>
      </c>
    </row>
    <row r="332" spans="1:4">
      <c r="A332" s="18" t="s">
        <v>29</v>
      </c>
    </row>
    <row r="333" spans="1:4">
      <c r="A333" s="18" t="s">
        <v>30</v>
      </c>
    </row>
    <row r="334" spans="1:4">
      <c r="A334" s="18" t="s">
        <v>31</v>
      </c>
    </row>
    <row r="335" spans="1:4">
      <c r="A335" s="18" t="s">
        <v>32</v>
      </c>
    </row>
    <row r="336" spans="1:4">
      <c r="A336" s="18" t="s">
        <v>33</v>
      </c>
    </row>
    <row r="337" spans="1:2">
      <c r="A337" s="18" t="s">
        <v>34</v>
      </c>
    </row>
    <row r="338" spans="1:2">
      <c r="A338" s="18" t="s">
        <v>35</v>
      </c>
    </row>
    <row r="339" spans="1:2">
      <c r="A339" s="18" t="s">
        <v>36</v>
      </c>
    </row>
    <row r="340" spans="1:2">
      <c r="A340" s="18" t="s">
        <v>39</v>
      </c>
    </row>
    <row r="341" spans="1:2">
      <c r="A341" s="18" t="s">
        <v>38</v>
      </c>
    </row>
    <row r="347" spans="1:2">
      <c r="A347" s="18" t="s">
        <v>8</v>
      </c>
    </row>
    <row r="349" spans="1:2">
      <c r="A349" s="18" t="s">
        <v>9</v>
      </c>
      <c r="B349" s="18" t="s">
        <v>10</v>
      </c>
    </row>
    <row r="352" spans="1:2">
      <c r="B352" s="18" t="s">
        <v>4</v>
      </c>
    </row>
    <row r="353" spans="1:4">
      <c r="B353" s="18" t="s">
        <v>5</v>
      </c>
    </row>
    <row r="354" spans="1:4">
      <c r="A354" s="18" t="s">
        <v>24</v>
      </c>
    </row>
    <row r="355" spans="1:4">
      <c r="B355" s="18" t="s">
        <v>204</v>
      </c>
    </row>
    <row r="356" spans="1:4">
      <c r="A356" s="18" t="s">
        <v>40</v>
      </c>
      <c r="B356" s="18" t="s">
        <v>6</v>
      </c>
      <c r="C356" s="18">
        <v>14</v>
      </c>
    </row>
    <row r="359" spans="1:4" ht="30">
      <c r="A359" s="18" t="s">
        <v>0</v>
      </c>
      <c r="B359" s="19" t="s">
        <v>1</v>
      </c>
      <c r="C359" s="19" t="s">
        <v>2</v>
      </c>
      <c r="D359" s="19" t="s">
        <v>3</v>
      </c>
    </row>
    <row r="360" spans="1:4">
      <c r="A360" s="18" t="s">
        <v>25</v>
      </c>
      <c r="B360" s="18">
        <v>194823.80000000002</v>
      </c>
      <c r="C360" s="18">
        <v>196136.87000000002</v>
      </c>
      <c r="D360" s="18">
        <f>B360</f>
        <v>194823.80000000002</v>
      </c>
    </row>
    <row r="361" spans="1:4">
      <c r="A361" s="20" t="s">
        <v>7</v>
      </c>
      <c r="B361" s="20"/>
      <c r="C361" s="20"/>
      <c r="D361" s="18">
        <f>B360-D360</f>
        <v>0</v>
      </c>
    </row>
    <row r="363" spans="1:4">
      <c r="A363" s="18" t="s">
        <v>26</v>
      </c>
    </row>
    <row r="365" spans="1:4">
      <c r="A365" s="18" t="s">
        <v>27</v>
      </c>
    </row>
    <row r="366" spans="1:4">
      <c r="A366" s="18" t="s">
        <v>28</v>
      </c>
    </row>
    <row r="367" spans="1:4">
      <c r="A367" s="18" t="s">
        <v>29</v>
      </c>
    </row>
    <row r="368" spans="1:4">
      <c r="A368" s="18" t="s">
        <v>30</v>
      </c>
    </row>
    <row r="369" spans="1:2">
      <c r="A369" s="18" t="s">
        <v>31</v>
      </c>
    </row>
    <row r="370" spans="1:2">
      <c r="A370" s="18" t="s">
        <v>32</v>
      </c>
    </row>
    <row r="371" spans="1:2">
      <c r="A371" s="18" t="s">
        <v>33</v>
      </c>
    </row>
    <row r="372" spans="1:2">
      <c r="A372" s="18" t="s">
        <v>34</v>
      </c>
    </row>
    <row r="373" spans="1:2">
      <c r="A373" s="18" t="s">
        <v>35</v>
      </c>
    </row>
    <row r="374" spans="1:2">
      <c r="A374" s="18" t="s">
        <v>36</v>
      </c>
    </row>
    <row r="375" spans="1:2">
      <c r="A375" s="18" t="s">
        <v>39</v>
      </c>
    </row>
    <row r="376" spans="1:2">
      <c r="A376" s="18" t="s">
        <v>38</v>
      </c>
    </row>
    <row r="382" spans="1:2">
      <c r="A382" s="18" t="s">
        <v>8</v>
      </c>
    </row>
    <row r="384" spans="1:2">
      <c r="A384" s="18" t="s">
        <v>9</v>
      </c>
      <c r="B384" s="18" t="s">
        <v>10</v>
      </c>
    </row>
    <row r="387" spans="1:4">
      <c r="B387" s="18" t="s">
        <v>4</v>
      </c>
    </row>
    <row r="388" spans="1:4">
      <c r="B388" s="18" t="s">
        <v>5</v>
      </c>
    </row>
    <row r="389" spans="1:4">
      <c r="A389" s="18" t="s">
        <v>24</v>
      </c>
    </row>
    <row r="390" spans="1:4">
      <c r="B390" s="18" t="s">
        <v>204</v>
      </c>
    </row>
    <row r="391" spans="1:4">
      <c r="A391" s="18" t="s">
        <v>40</v>
      </c>
      <c r="B391" s="18" t="s">
        <v>6</v>
      </c>
      <c r="C391" s="18">
        <v>15</v>
      </c>
    </row>
    <row r="394" spans="1:4" ht="30">
      <c r="A394" s="18" t="s">
        <v>0</v>
      </c>
      <c r="B394" s="19" t="s">
        <v>1</v>
      </c>
      <c r="C394" s="19" t="s">
        <v>2</v>
      </c>
      <c r="D394" s="19" t="s">
        <v>3</v>
      </c>
    </row>
    <row r="395" spans="1:4">
      <c r="A395" s="18" t="s">
        <v>25</v>
      </c>
      <c r="B395" s="18">
        <v>186210.84000000003</v>
      </c>
      <c r="C395" s="18">
        <v>178728.44</v>
      </c>
      <c r="D395" s="18">
        <f>B395</f>
        <v>186210.84000000003</v>
      </c>
    </row>
    <row r="396" spans="1:4">
      <c r="A396" s="20" t="s">
        <v>7</v>
      </c>
      <c r="B396" s="20"/>
      <c r="C396" s="20"/>
      <c r="D396" s="18">
        <f>B395-D395</f>
        <v>0</v>
      </c>
    </row>
    <row r="398" spans="1:4">
      <c r="A398" s="18" t="s">
        <v>26</v>
      </c>
    </row>
    <row r="400" spans="1:4">
      <c r="A400" s="18" t="s">
        <v>27</v>
      </c>
    </row>
    <row r="401" spans="1:1">
      <c r="A401" s="18" t="s">
        <v>28</v>
      </c>
    </row>
    <row r="402" spans="1:1">
      <c r="A402" s="18" t="s">
        <v>29</v>
      </c>
    </row>
    <row r="403" spans="1:1">
      <c r="A403" s="18" t="s">
        <v>30</v>
      </c>
    </row>
    <row r="404" spans="1:1">
      <c r="A404" s="18" t="s">
        <v>31</v>
      </c>
    </row>
    <row r="405" spans="1:1">
      <c r="A405" s="18" t="s">
        <v>32</v>
      </c>
    </row>
    <row r="406" spans="1:1">
      <c r="A406" s="18" t="s">
        <v>33</v>
      </c>
    </row>
    <row r="407" spans="1:1">
      <c r="A407" s="18" t="s">
        <v>34</v>
      </c>
    </row>
    <row r="408" spans="1:1">
      <c r="A408" s="18" t="s">
        <v>35</v>
      </c>
    </row>
    <row r="409" spans="1:1">
      <c r="A409" s="18" t="s">
        <v>36</v>
      </c>
    </row>
    <row r="410" spans="1:1">
      <c r="A410" s="18" t="s">
        <v>39</v>
      </c>
    </row>
    <row r="411" spans="1:1">
      <c r="A411" s="18" t="s">
        <v>38</v>
      </c>
    </row>
    <row r="417" spans="1:4">
      <c r="A417" s="18" t="s">
        <v>8</v>
      </c>
    </row>
    <row r="419" spans="1:4">
      <c r="A419" s="18" t="s">
        <v>9</v>
      </c>
      <c r="B419" s="18" t="s">
        <v>10</v>
      </c>
    </row>
    <row r="424" spans="1:4">
      <c r="B424" s="18" t="s">
        <v>4</v>
      </c>
    </row>
    <row r="425" spans="1:4">
      <c r="B425" s="18" t="s">
        <v>5</v>
      </c>
    </row>
    <row r="426" spans="1:4">
      <c r="A426" s="18" t="s">
        <v>24</v>
      </c>
    </row>
    <row r="427" spans="1:4">
      <c r="B427" s="18" t="s">
        <v>204</v>
      </c>
    </row>
    <row r="428" spans="1:4">
      <c r="A428" s="18" t="s">
        <v>40</v>
      </c>
      <c r="B428" s="18" t="s">
        <v>6</v>
      </c>
      <c r="C428" s="18">
        <v>16</v>
      </c>
    </row>
    <row r="431" spans="1:4" ht="30">
      <c r="A431" s="18" t="s">
        <v>0</v>
      </c>
      <c r="B431" s="19" t="s">
        <v>1</v>
      </c>
      <c r="C431" s="19" t="s">
        <v>2</v>
      </c>
      <c r="D431" s="19" t="s">
        <v>3</v>
      </c>
    </row>
    <row r="432" spans="1:4">
      <c r="A432" s="18" t="s">
        <v>25</v>
      </c>
      <c r="B432" s="18">
        <v>198584.21</v>
      </c>
      <c r="C432" s="18">
        <v>199083.61</v>
      </c>
      <c r="D432" s="18">
        <f>B432</f>
        <v>198584.21</v>
      </c>
    </row>
    <row r="433" spans="1:4">
      <c r="A433" s="20" t="s">
        <v>7</v>
      </c>
      <c r="B433" s="20"/>
      <c r="C433" s="20"/>
      <c r="D433" s="18">
        <f>B432-D432</f>
        <v>0</v>
      </c>
    </row>
    <row r="435" spans="1:4">
      <c r="A435" s="18" t="s">
        <v>26</v>
      </c>
    </row>
    <row r="437" spans="1:4">
      <c r="A437" s="18" t="s">
        <v>27</v>
      </c>
    </row>
    <row r="438" spans="1:4">
      <c r="A438" s="18" t="s">
        <v>28</v>
      </c>
    </row>
    <row r="439" spans="1:4">
      <c r="A439" s="18" t="s">
        <v>29</v>
      </c>
    </row>
    <row r="440" spans="1:4">
      <c r="A440" s="18" t="s">
        <v>30</v>
      </c>
    </row>
    <row r="441" spans="1:4">
      <c r="A441" s="18" t="s">
        <v>31</v>
      </c>
    </row>
    <row r="442" spans="1:4">
      <c r="A442" s="18" t="s">
        <v>32</v>
      </c>
    </row>
    <row r="443" spans="1:4">
      <c r="A443" s="18" t="s">
        <v>33</v>
      </c>
    </row>
    <row r="444" spans="1:4">
      <c r="A444" s="18" t="s">
        <v>34</v>
      </c>
    </row>
    <row r="445" spans="1:4">
      <c r="A445" s="18" t="s">
        <v>35</v>
      </c>
    </row>
    <row r="446" spans="1:4">
      <c r="A446" s="18" t="s">
        <v>36</v>
      </c>
    </row>
    <row r="447" spans="1:4">
      <c r="A447" s="18" t="s">
        <v>39</v>
      </c>
    </row>
    <row r="448" spans="1:4">
      <c r="A448" s="18" t="s">
        <v>38</v>
      </c>
    </row>
    <row r="454" spans="1:3">
      <c r="A454" s="18" t="s">
        <v>8</v>
      </c>
    </row>
    <row r="456" spans="1:3">
      <c r="A456" s="18" t="s">
        <v>9</v>
      </c>
      <c r="B456" s="18" t="s">
        <v>10</v>
      </c>
    </row>
    <row r="458" spans="1:3">
      <c r="B458" s="18" t="s">
        <v>4</v>
      </c>
    </row>
    <row r="459" spans="1:3">
      <c r="B459" s="18" t="s">
        <v>5</v>
      </c>
    </row>
    <row r="460" spans="1:3">
      <c r="A460" s="18" t="s">
        <v>24</v>
      </c>
    </row>
    <row r="461" spans="1:3">
      <c r="B461" s="18" t="s">
        <v>204</v>
      </c>
    </row>
    <row r="462" spans="1:3">
      <c r="A462" s="18" t="s">
        <v>40</v>
      </c>
      <c r="B462" s="18" t="s">
        <v>6</v>
      </c>
      <c r="C462" s="18">
        <v>17</v>
      </c>
    </row>
    <row r="465" spans="1:4" ht="30">
      <c r="A465" s="18" t="s">
        <v>0</v>
      </c>
      <c r="B465" s="19" t="s">
        <v>1</v>
      </c>
      <c r="C465" s="19" t="s">
        <v>2</v>
      </c>
      <c r="D465" s="19" t="s">
        <v>3</v>
      </c>
    </row>
    <row r="466" spans="1:4">
      <c r="A466" s="18" t="s">
        <v>25</v>
      </c>
      <c r="B466" s="18">
        <v>194974.2</v>
      </c>
      <c r="C466" s="18">
        <v>192672.21</v>
      </c>
      <c r="D466" s="18">
        <f>B466</f>
        <v>194974.2</v>
      </c>
    </row>
    <row r="467" spans="1:4">
      <c r="A467" s="20" t="s">
        <v>11</v>
      </c>
      <c r="B467" s="20"/>
      <c r="C467" s="20"/>
      <c r="D467" s="18">
        <f>B466-D466</f>
        <v>0</v>
      </c>
    </row>
    <row r="469" spans="1:4">
      <c r="A469" s="18" t="s">
        <v>26</v>
      </c>
    </row>
    <row r="471" spans="1:4">
      <c r="A471" s="18" t="s">
        <v>27</v>
      </c>
    </row>
    <row r="472" spans="1:4">
      <c r="A472" s="18" t="s">
        <v>28</v>
      </c>
    </row>
    <row r="473" spans="1:4">
      <c r="A473" s="18" t="s">
        <v>29</v>
      </c>
    </row>
    <row r="474" spans="1:4">
      <c r="A474" s="18" t="s">
        <v>30</v>
      </c>
    </row>
    <row r="475" spans="1:4">
      <c r="A475" s="18" t="s">
        <v>31</v>
      </c>
    </row>
    <row r="476" spans="1:4">
      <c r="A476" s="18" t="s">
        <v>32</v>
      </c>
    </row>
    <row r="477" spans="1:4">
      <c r="A477" s="18" t="s">
        <v>33</v>
      </c>
    </row>
    <row r="478" spans="1:4">
      <c r="A478" s="18" t="s">
        <v>34</v>
      </c>
    </row>
    <row r="479" spans="1:4">
      <c r="A479" s="18" t="s">
        <v>35</v>
      </c>
    </row>
    <row r="480" spans="1:4">
      <c r="A480" s="18" t="s">
        <v>36</v>
      </c>
    </row>
    <row r="481" spans="1:2">
      <c r="A481" s="18" t="s">
        <v>39</v>
      </c>
    </row>
    <row r="482" spans="1:2">
      <c r="A482" s="18" t="s">
        <v>38</v>
      </c>
    </row>
    <row r="488" spans="1:2">
      <c r="A488" s="18" t="s">
        <v>8</v>
      </c>
    </row>
    <row r="490" spans="1:2">
      <c r="A490" s="18" t="s">
        <v>9</v>
      </c>
      <c r="B490" s="18" t="s">
        <v>10</v>
      </c>
    </row>
    <row r="493" spans="1:2">
      <c r="B493" s="18" t="s">
        <v>4</v>
      </c>
    </row>
    <row r="494" spans="1:2">
      <c r="B494" s="18" t="s">
        <v>5</v>
      </c>
    </row>
    <row r="495" spans="1:2">
      <c r="A495" s="18" t="s">
        <v>24</v>
      </c>
    </row>
    <row r="496" spans="1:2">
      <c r="B496" s="18" t="s">
        <v>204</v>
      </c>
    </row>
    <row r="497" spans="1:4">
      <c r="A497" s="18" t="s">
        <v>40</v>
      </c>
      <c r="B497" s="18" t="s">
        <v>6</v>
      </c>
      <c r="C497" s="18">
        <v>18</v>
      </c>
    </row>
    <row r="500" spans="1:4" ht="30">
      <c r="A500" s="18" t="s">
        <v>0</v>
      </c>
      <c r="B500" s="19" t="s">
        <v>1</v>
      </c>
      <c r="C500" s="19" t="s">
        <v>2</v>
      </c>
      <c r="D500" s="19" t="s">
        <v>3</v>
      </c>
    </row>
    <row r="501" spans="1:4">
      <c r="A501" s="18" t="s">
        <v>25</v>
      </c>
      <c r="B501" s="18">
        <v>168754.89</v>
      </c>
      <c r="C501" s="18">
        <v>158303.38999999996</v>
      </c>
      <c r="D501" s="18">
        <f>B501</f>
        <v>168754.89</v>
      </c>
    </row>
    <row r="502" spans="1:4">
      <c r="A502" s="20" t="s">
        <v>7</v>
      </c>
      <c r="B502" s="20"/>
      <c r="C502" s="20"/>
      <c r="D502" s="18">
        <f>B501-D501</f>
        <v>0</v>
      </c>
    </row>
    <row r="504" spans="1:4">
      <c r="A504" s="18" t="s">
        <v>26</v>
      </c>
    </row>
    <row r="506" spans="1:4">
      <c r="A506" s="18" t="s">
        <v>27</v>
      </c>
    </row>
    <row r="507" spans="1:4">
      <c r="A507" s="18" t="s">
        <v>28</v>
      </c>
    </row>
    <row r="508" spans="1:4">
      <c r="A508" s="18" t="s">
        <v>29</v>
      </c>
    </row>
    <row r="509" spans="1:4">
      <c r="A509" s="18" t="s">
        <v>30</v>
      </c>
    </row>
    <row r="510" spans="1:4">
      <c r="A510" s="18" t="s">
        <v>31</v>
      </c>
    </row>
    <row r="511" spans="1:4">
      <c r="A511" s="18" t="s">
        <v>32</v>
      </c>
    </row>
    <row r="512" spans="1:4">
      <c r="A512" s="18" t="s">
        <v>33</v>
      </c>
    </row>
    <row r="513" spans="1:2">
      <c r="A513" s="18" t="s">
        <v>34</v>
      </c>
    </row>
    <row r="514" spans="1:2">
      <c r="A514" s="18" t="s">
        <v>35</v>
      </c>
    </row>
    <row r="515" spans="1:2">
      <c r="A515" s="18" t="s">
        <v>36</v>
      </c>
    </row>
    <row r="516" spans="1:2">
      <c r="A516" s="18" t="s">
        <v>39</v>
      </c>
    </row>
    <row r="517" spans="1:2">
      <c r="A517" s="18" t="s">
        <v>38</v>
      </c>
    </row>
    <row r="523" spans="1:2">
      <c r="A523" s="18" t="s">
        <v>8</v>
      </c>
    </row>
    <row r="525" spans="1:2">
      <c r="A525" s="18" t="s">
        <v>9</v>
      </c>
      <c r="B525" s="18" t="s">
        <v>10</v>
      </c>
    </row>
    <row r="527" spans="1:2">
      <c r="B527" s="18" t="s">
        <v>4</v>
      </c>
    </row>
    <row r="528" spans="1:2">
      <c r="B528" s="18" t="s">
        <v>5</v>
      </c>
    </row>
    <row r="529" spans="1:4">
      <c r="A529" s="18" t="s">
        <v>24</v>
      </c>
    </row>
    <row r="530" spans="1:4">
      <c r="B530" s="18" t="s">
        <v>204</v>
      </c>
    </row>
    <row r="531" spans="1:4">
      <c r="A531" s="18" t="s">
        <v>40</v>
      </c>
      <c r="B531" s="18" t="s">
        <v>6</v>
      </c>
      <c r="C531" s="18">
        <v>19</v>
      </c>
    </row>
    <row r="534" spans="1:4" ht="30">
      <c r="A534" s="18" t="s">
        <v>0</v>
      </c>
      <c r="B534" s="19" t="s">
        <v>1</v>
      </c>
      <c r="C534" s="19" t="s">
        <v>2</v>
      </c>
      <c r="D534" s="19" t="s">
        <v>3</v>
      </c>
    </row>
    <row r="535" spans="1:4">
      <c r="A535" s="18" t="s">
        <v>25</v>
      </c>
      <c r="B535" s="18">
        <v>197279.95</v>
      </c>
      <c r="C535" s="18">
        <v>182427.72000000003</v>
      </c>
      <c r="D535" s="18">
        <f>B535</f>
        <v>197279.95</v>
      </c>
    </row>
    <row r="536" spans="1:4">
      <c r="A536" s="20" t="s">
        <v>7</v>
      </c>
      <c r="B536" s="20"/>
      <c r="C536" s="20"/>
      <c r="D536" s="18">
        <f>B535-D535</f>
        <v>0</v>
      </c>
    </row>
    <row r="538" spans="1:4">
      <c r="A538" s="18" t="s">
        <v>26</v>
      </c>
    </row>
    <row r="540" spans="1:4">
      <c r="A540" s="18" t="s">
        <v>27</v>
      </c>
    </row>
    <row r="541" spans="1:4">
      <c r="A541" s="18" t="s">
        <v>28</v>
      </c>
    </row>
    <row r="542" spans="1:4">
      <c r="A542" s="18" t="s">
        <v>29</v>
      </c>
    </row>
    <row r="543" spans="1:4">
      <c r="A543" s="18" t="s">
        <v>30</v>
      </c>
    </row>
    <row r="544" spans="1:4">
      <c r="A544" s="18" t="s">
        <v>31</v>
      </c>
    </row>
    <row r="545" spans="1:2">
      <c r="A545" s="18" t="s">
        <v>32</v>
      </c>
    </row>
    <row r="546" spans="1:2">
      <c r="A546" s="18" t="s">
        <v>33</v>
      </c>
    </row>
    <row r="547" spans="1:2">
      <c r="A547" s="18" t="s">
        <v>34</v>
      </c>
    </row>
    <row r="548" spans="1:2">
      <c r="A548" s="18" t="s">
        <v>35</v>
      </c>
    </row>
    <row r="549" spans="1:2">
      <c r="A549" s="18" t="s">
        <v>36</v>
      </c>
    </row>
    <row r="550" spans="1:2">
      <c r="A550" s="18" t="s">
        <v>39</v>
      </c>
    </row>
    <row r="551" spans="1:2">
      <c r="A551" s="18" t="s">
        <v>38</v>
      </c>
    </row>
    <row r="557" spans="1:2">
      <c r="A557" s="18" t="s">
        <v>8</v>
      </c>
    </row>
    <row r="559" spans="1:2">
      <c r="A559" s="18" t="s">
        <v>9</v>
      </c>
      <c r="B559" s="18" t="s">
        <v>10</v>
      </c>
    </row>
    <row r="562" spans="1:4">
      <c r="B562" s="18" t="s">
        <v>4</v>
      </c>
    </row>
    <row r="563" spans="1:4">
      <c r="B563" s="18" t="s">
        <v>5</v>
      </c>
    </row>
    <row r="564" spans="1:4">
      <c r="A564" s="18" t="s">
        <v>24</v>
      </c>
    </row>
    <row r="565" spans="1:4">
      <c r="B565" s="18" t="s">
        <v>204</v>
      </c>
    </row>
    <row r="566" spans="1:4">
      <c r="A566" s="18" t="s">
        <v>40</v>
      </c>
      <c r="B566" s="18" t="s">
        <v>6</v>
      </c>
      <c r="C566" s="18">
        <v>20</v>
      </c>
    </row>
    <row r="569" spans="1:4" ht="30">
      <c r="A569" s="18" t="s">
        <v>0</v>
      </c>
      <c r="B569" s="19" t="s">
        <v>1</v>
      </c>
      <c r="C569" s="19" t="s">
        <v>2</v>
      </c>
      <c r="D569" s="19" t="s">
        <v>3</v>
      </c>
    </row>
    <row r="570" spans="1:4">
      <c r="A570" s="18" t="s">
        <v>25</v>
      </c>
      <c r="B570" s="18">
        <v>169200</v>
      </c>
      <c r="C570" s="18">
        <v>168513.39</v>
      </c>
      <c r="D570" s="18">
        <f>B570</f>
        <v>169200</v>
      </c>
    </row>
    <row r="571" spans="1:4">
      <c r="A571" s="20" t="s">
        <v>7</v>
      </c>
      <c r="B571" s="20"/>
      <c r="C571" s="20"/>
      <c r="D571" s="18">
        <f>B570-D570</f>
        <v>0</v>
      </c>
    </row>
    <row r="573" spans="1:4">
      <c r="A573" s="18" t="s">
        <v>26</v>
      </c>
    </row>
    <row r="575" spans="1:4">
      <c r="A575" s="18" t="s">
        <v>27</v>
      </c>
    </row>
    <row r="576" spans="1:4">
      <c r="A576" s="18" t="s">
        <v>28</v>
      </c>
    </row>
    <row r="577" spans="1:1">
      <c r="A577" s="18" t="s">
        <v>29</v>
      </c>
    </row>
    <row r="578" spans="1:1">
      <c r="A578" s="18" t="s">
        <v>30</v>
      </c>
    </row>
    <row r="579" spans="1:1">
      <c r="A579" s="18" t="s">
        <v>31</v>
      </c>
    </row>
    <row r="580" spans="1:1">
      <c r="A580" s="18" t="s">
        <v>32</v>
      </c>
    </row>
    <row r="581" spans="1:1">
      <c r="A581" s="18" t="s">
        <v>33</v>
      </c>
    </row>
    <row r="582" spans="1:1">
      <c r="A582" s="18" t="s">
        <v>34</v>
      </c>
    </row>
    <row r="583" spans="1:1">
      <c r="A583" s="18" t="s">
        <v>35</v>
      </c>
    </row>
    <row r="584" spans="1:1">
      <c r="A584" s="18" t="s">
        <v>36</v>
      </c>
    </row>
    <row r="585" spans="1:1">
      <c r="A585" s="18" t="s">
        <v>39</v>
      </c>
    </row>
    <row r="586" spans="1:1">
      <c r="A586" s="18" t="s">
        <v>38</v>
      </c>
    </row>
    <row r="592" spans="1:1">
      <c r="A592" s="18" t="s">
        <v>8</v>
      </c>
    </row>
    <row r="594" spans="1:4">
      <c r="A594" s="18" t="s">
        <v>9</v>
      </c>
      <c r="B594" s="18" t="s">
        <v>10</v>
      </c>
    </row>
    <row r="596" spans="1:4">
      <c r="B596" s="18" t="s">
        <v>4</v>
      </c>
    </row>
    <row r="597" spans="1:4">
      <c r="B597" s="18" t="s">
        <v>5</v>
      </c>
    </row>
    <row r="598" spans="1:4">
      <c r="A598" s="18" t="s">
        <v>24</v>
      </c>
    </row>
    <row r="599" spans="1:4">
      <c r="B599" s="18" t="s">
        <v>204</v>
      </c>
    </row>
    <row r="600" spans="1:4">
      <c r="A600" s="18" t="s">
        <v>40</v>
      </c>
      <c r="B600" s="18" t="s">
        <v>6</v>
      </c>
      <c r="C600" s="18">
        <v>22</v>
      </c>
    </row>
    <row r="603" spans="1:4" ht="30">
      <c r="A603" s="18" t="s">
        <v>0</v>
      </c>
      <c r="B603" s="19" t="s">
        <v>1</v>
      </c>
      <c r="C603" s="19" t="s">
        <v>2</v>
      </c>
      <c r="D603" s="19" t="s">
        <v>3</v>
      </c>
    </row>
    <row r="604" spans="1:4">
      <c r="A604" s="18" t="s">
        <v>25</v>
      </c>
      <c r="B604" s="18">
        <v>169014.30000000005</v>
      </c>
      <c r="C604" s="18">
        <v>173070.71</v>
      </c>
      <c r="D604" s="18">
        <f>B604</f>
        <v>169014.30000000005</v>
      </c>
    </row>
    <row r="605" spans="1:4">
      <c r="A605" s="20" t="s">
        <v>7</v>
      </c>
      <c r="B605" s="20"/>
      <c r="C605" s="20"/>
      <c r="D605" s="18">
        <f>B604-D604</f>
        <v>0</v>
      </c>
    </row>
    <row r="607" spans="1:4">
      <c r="A607" s="18" t="s">
        <v>26</v>
      </c>
    </row>
    <row r="609" spans="1:1">
      <c r="A609" s="18" t="s">
        <v>27</v>
      </c>
    </row>
    <row r="610" spans="1:1">
      <c r="A610" s="18" t="s">
        <v>28</v>
      </c>
    </row>
    <row r="611" spans="1:1">
      <c r="A611" s="18" t="s">
        <v>29</v>
      </c>
    </row>
    <row r="612" spans="1:1">
      <c r="A612" s="18" t="s">
        <v>30</v>
      </c>
    </row>
    <row r="613" spans="1:1">
      <c r="A613" s="18" t="s">
        <v>31</v>
      </c>
    </row>
    <row r="614" spans="1:1">
      <c r="A614" s="18" t="s">
        <v>32</v>
      </c>
    </row>
    <row r="615" spans="1:1">
      <c r="A615" s="18" t="s">
        <v>33</v>
      </c>
    </row>
    <row r="616" spans="1:1">
      <c r="A616" s="18" t="s">
        <v>34</v>
      </c>
    </row>
    <row r="617" spans="1:1">
      <c r="A617" s="18" t="s">
        <v>35</v>
      </c>
    </row>
    <row r="618" spans="1:1">
      <c r="A618" s="18" t="s">
        <v>36</v>
      </c>
    </row>
    <row r="619" spans="1:1">
      <c r="A619" s="18" t="s">
        <v>39</v>
      </c>
    </row>
    <row r="620" spans="1:1">
      <c r="A620" s="18" t="s">
        <v>38</v>
      </c>
    </row>
    <row r="626" spans="1:4">
      <c r="A626" s="18" t="s">
        <v>8</v>
      </c>
    </row>
    <row r="628" spans="1:4">
      <c r="A628" s="18" t="s">
        <v>9</v>
      </c>
      <c r="B628" s="18" t="s">
        <v>10</v>
      </c>
    </row>
    <row r="632" spans="1:4">
      <c r="B632" s="18" t="s">
        <v>4</v>
      </c>
    </row>
    <row r="633" spans="1:4">
      <c r="B633" s="18" t="s">
        <v>5</v>
      </c>
    </row>
    <row r="634" spans="1:4">
      <c r="A634" s="18" t="s">
        <v>24</v>
      </c>
    </row>
    <row r="635" spans="1:4">
      <c r="B635" s="18" t="s">
        <v>204</v>
      </c>
    </row>
    <row r="636" spans="1:4">
      <c r="A636" s="18" t="s">
        <v>40</v>
      </c>
      <c r="B636" s="18" t="s">
        <v>6</v>
      </c>
      <c r="C636" s="18">
        <v>24</v>
      </c>
    </row>
    <row r="639" spans="1:4" ht="30">
      <c r="A639" s="18" t="s">
        <v>0</v>
      </c>
      <c r="B639" s="19" t="s">
        <v>1</v>
      </c>
      <c r="C639" s="19" t="s">
        <v>2</v>
      </c>
      <c r="D639" s="19" t="s">
        <v>3</v>
      </c>
    </row>
    <row r="640" spans="1:4">
      <c r="A640" s="18" t="s">
        <v>25</v>
      </c>
      <c r="B640" s="18">
        <v>195274.37</v>
      </c>
      <c r="C640" s="18">
        <v>174651.38</v>
      </c>
      <c r="D640" s="18">
        <f>B640</f>
        <v>195274.37</v>
      </c>
    </row>
    <row r="641" spans="1:4">
      <c r="A641" s="20" t="s">
        <v>11</v>
      </c>
      <c r="B641" s="20"/>
      <c r="C641" s="20"/>
      <c r="D641" s="18">
        <f>B640-D640</f>
        <v>0</v>
      </c>
    </row>
    <row r="643" spans="1:4">
      <c r="A643" s="18" t="s">
        <v>26</v>
      </c>
    </row>
    <row r="645" spans="1:4">
      <c r="A645" s="18" t="s">
        <v>27</v>
      </c>
    </row>
    <row r="646" spans="1:4">
      <c r="A646" s="18" t="s">
        <v>28</v>
      </c>
    </row>
    <row r="647" spans="1:4">
      <c r="A647" s="18" t="s">
        <v>29</v>
      </c>
    </row>
    <row r="648" spans="1:4">
      <c r="A648" s="18" t="s">
        <v>30</v>
      </c>
    </row>
    <row r="649" spans="1:4">
      <c r="A649" s="18" t="s">
        <v>31</v>
      </c>
    </row>
    <row r="650" spans="1:4">
      <c r="A650" s="18" t="s">
        <v>32</v>
      </c>
    </row>
    <row r="651" spans="1:4">
      <c r="A651" s="18" t="s">
        <v>33</v>
      </c>
    </row>
    <row r="652" spans="1:4">
      <c r="A652" s="18" t="s">
        <v>34</v>
      </c>
    </row>
    <row r="653" spans="1:4">
      <c r="A653" s="18" t="s">
        <v>35</v>
      </c>
    </row>
    <row r="654" spans="1:4">
      <c r="A654" s="18" t="s">
        <v>36</v>
      </c>
    </row>
    <row r="655" spans="1:4">
      <c r="A655" s="18" t="s">
        <v>39</v>
      </c>
    </row>
    <row r="656" spans="1:4">
      <c r="A656" s="18" t="s">
        <v>38</v>
      </c>
    </row>
    <row r="662" spans="1:3">
      <c r="A662" s="18" t="s">
        <v>8</v>
      </c>
    </row>
    <row r="664" spans="1:3">
      <c r="A664" s="18" t="s">
        <v>9</v>
      </c>
      <c r="B664" s="18" t="s">
        <v>10</v>
      </c>
    </row>
    <row r="668" spans="1:3">
      <c r="B668" s="18" t="s">
        <v>4</v>
      </c>
    </row>
    <row r="669" spans="1:3">
      <c r="B669" s="18" t="s">
        <v>5</v>
      </c>
    </row>
    <row r="670" spans="1:3">
      <c r="A670" s="18" t="s">
        <v>24</v>
      </c>
    </row>
    <row r="671" spans="1:3">
      <c r="B671" s="18" t="s">
        <v>204</v>
      </c>
    </row>
    <row r="672" spans="1:3">
      <c r="A672" s="18" t="s">
        <v>40</v>
      </c>
      <c r="B672" s="18" t="s">
        <v>6</v>
      </c>
      <c r="C672" s="18">
        <v>26</v>
      </c>
    </row>
    <row r="675" spans="1:4" ht="30">
      <c r="A675" s="18" t="s">
        <v>0</v>
      </c>
      <c r="B675" s="19" t="s">
        <v>1</v>
      </c>
      <c r="C675" s="19" t="s">
        <v>2</v>
      </c>
      <c r="D675" s="19" t="s">
        <v>3</v>
      </c>
    </row>
    <row r="676" spans="1:4">
      <c r="A676" s="18" t="s">
        <v>25</v>
      </c>
      <c r="B676" s="18">
        <v>223352.47999999998</v>
      </c>
      <c r="C676" s="18">
        <v>212610.66</v>
      </c>
      <c r="D676" s="18">
        <f>B676</f>
        <v>223352.47999999998</v>
      </c>
    </row>
    <row r="677" spans="1:4">
      <c r="A677" s="20" t="s">
        <v>7</v>
      </c>
      <c r="B677" s="20"/>
      <c r="C677" s="20"/>
      <c r="D677" s="18">
        <f>B676-D676</f>
        <v>0</v>
      </c>
    </row>
    <row r="679" spans="1:4">
      <c r="A679" s="18" t="s">
        <v>26</v>
      </c>
    </row>
    <row r="681" spans="1:4">
      <c r="A681" s="18" t="s">
        <v>27</v>
      </c>
    </row>
    <row r="682" spans="1:4">
      <c r="A682" s="18" t="s">
        <v>28</v>
      </c>
    </row>
    <row r="683" spans="1:4">
      <c r="A683" s="18" t="s">
        <v>29</v>
      </c>
    </row>
    <row r="684" spans="1:4">
      <c r="A684" s="18" t="s">
        <v>30</v>
      </c>
    </row>
    <row r="685" spans="1:4">
      <c r="A685" s="18" t="s">
        <v>31</v>
      </c>
    </row>
    <row r="686" spans="1:4">
      <c r="A686" s="18" t="s">
        <v>32</v>
      </c>
    </row>
    <row r="687" spans="1:4">
      <c r="A687" s="18" t="s">
        <v>33</v>
      </c>
    </row>
    <row r="688" spans="1:4">
      <c r="A688" s="18" t="s">
        <v>34</v>
      </c>
    </row>
    <row r="689" spans="1:2">
      <c r="A689" s="18" t="s">
        <v>35</v>
      </c>
    </row>
    <row r="690" spans="1:2">
      <c r="A690" s="18" t="s">
        <v>36</v>
      </c>
    </row>
    <row r="691" spans="1:2">
      <c r="A691" s="18" t="s">
        <v>39</v>
      </c>
    </row>
    <row r="692" spans="1:2">
      <c r="A692" s="18" t="s">
        <v>38</v>
      </c>
    </row>
    <row r="698" spans="1:2">
      <c r="A698" s="18" t="s">
        <v>8</v>
      </c>
    </row>
    <row r="700" spans="1:2">
      <c r="A700" s="18" t="s">
        <v>9</v>
      </c>
      <c r="B700" s="18" t="s">
        <v>10</v>
      </c>
    </row>
    <row r="703" spans="1:2">
      <c r="B703" s="18" t="s">
        <v>4</v>
      </c>
    </row>
    <row r="704" spans="1:2">
      <c r="B704" s="18" t="s">
        <v>5</v>
      </c>
    </row>
    <row r="705" spans="1:4">
      <c r="A705" s="18" t="s">
        <v>24</v>
      </c>
    </row>
    <row r="706" spans="1:4">
      <c r="B706" s="18" t="s">
        <v>204</v>
      </c>
    </row>
    <row r="707" spans="1:4">
      <c r="A707" s="18" t="s">
        <v>40</v>
      </c>
      <c r="B707" s="18" t="s">
        <v>6</v>
      </c>
      <c r="C707" s="18">
        <v>28</v>
      </c>
    </row>
    <row r="710" spans="1:4" ht="30">
      <c r="A710" s="18" t="s">
        <v>0</v>
      </c>
      <c r="B710" s="19" t="s">
        <v>1</v>
      </c>
      <c r="C710" s="19" t="s">
        <v>2</v>
      </c>
      <c r="D710" s="19" t="s">
        <v>3</v>
      </c>
    </row>
    <row r="711" spans="1:4">
      <c r="A711" s="18" t="s">
        <v>25</v>
      </c>
      <c r="B711" s="12">
        <v>216958.32000000004</v>
      </c>
      <c r="C711" s="12">
        <v>198108.59000000003</v>
      </c>
      <c r="D711" s="18">
        <f>B711</f>
        <v>216958.32000000004</v>
      </c>
    </row>
    <row r="712" spans="1:4">
      <c r="A712" s="20" t="s">
        <v>7</v>
      </c>
      <c r="B712" s="20"/>
      <c r="C712" s="20"/>
      <c r="D712" s="18">
        <f>B711-D711</f>
        <v>0</v>
      </c>
    </row>
    <row r="714" spans="1:4">
      <c r="A714" s="18" t="s">
        <v>26</v>
      </c>
    </row>
    <row r="716" spans="1:4">
      <c r="A716" s="18" t="s">
        <v>27</v>
      </c>
    </row>
    <row r="717" spans="1:4">
      <c r="A717" s="18" t="s">
        <v>28</v>
      </c>
    </row>
    <row r="718" spans="1:4">
      <c r="A718" s="18" t="s">
        <v>29</v>
      </c>
    </row>
    <row r="719" spans="1:4">
      <c r="A719" s="18" t="s">
        <v>30</v>
      </c>
    </row>
    <row r="720" spans="1:4">
      <c r="A720" s="18" t="s">
        <v>31</v>
      </c>
    </row>
    <row r="721" spans="1:2">
      <c r="A721" s="18" t="s">
        <v>32</v>
      </c>
    </row>
    <row r="722" spans="1:2">
      <c r="A722" s="18" t="s">
        <v>33</v>
      </c>
    </row>
    <row r="723" spans="1:2">
      <c r="A723" s="18" t="s">
        <v>34</v>
      </c>
    </row>
    <row r="724" spans="1:2">
      <c r="A724" s="18" t="s">
        <v>35</v>
      </c>
    </row>
    <row r="725" spans="1:2">
      <c r="A725" s="18" t="s">
        <v>36</v>
      </c>
    </row>
    <row r="726" spans="1:2">
      <c r="A726" s="18" t="s">
        <v>39</v>
      </c>
    </row>
    <row r="727" spans="1:2">
      <c r="A727" s="18" t="s">
        <v>38</v>
      </c>
    </row>
    <row r="733" spans="1:2">
      <c r="A733" s="18" t="s">
        <v>8</v>
      </c>
    </row>
    <row r="735" spans="1:2">
      <c r="A735" s="18" t="s">
        <v>9</v>
      </c>
      <c r="B735" s="18" t="s">
        <v>10</v>
      </c>
    </row>
    <row r="740" spans="1:4">
      <c r="B740" s="18" t="s">
        <v>4</v>
      </c>
    </row>
    <row r="741" spans="1:4">
      <c r="B741" s="18" t="s">
        <v>5</v>
      </c>
    </row>
    <row r="742" spans="1:4">
      <c r="A742" s="18" t="s">
        <v>24</v>
      </c>
    </row>
    <row r="743" spans="1:4">
      <c r="B743" s="18" t="s">
        <v>204</v>
      </c>
    </row>
    <row r="744" spans="1:4">
      <c r="A744" s="18" t="s">
        <v>40</v>
      </c>
      <c r="B744" s="18" t="s">
        <v>6</v>
      </c>
      <c r="C744" s="18">
        <v>30</v>
      </c>
    </row>
    <row r="747" spans="1:4" ht="30">
      <c r="A747" s="18" t="s">
        <v>0</v>
      </c>
      <c r="B747" s="19" t="s">
        <v>1</v>
      </c>
      <c r="C747" s="19" t="s">
        <v>2</v>
      </c>
      <c r="D747" s="19" t="s">
        <v>3</v>
      </c>
    </row>
    <row r="748" spans="1:4">
      <c r="A748" s="18" t="s">
        <v>25</v>
      </c>
      <c r="B748" s="18">
        <v>433968.74999999994</v>
      </c>
      <c r="C748" s="18">
        <v>429412.49000000005</v>
      </c>
      <c r="D748" s="18">
        <f>B748</f>
        <v>433968.74999999994</v>
      </c>
    </row>
    <row r="749" spans="1:4">
      <c r="A749" s="20" t="s">
        <v>7</v>
      </c>
      <c r="B749" s="20"/>
      <c r="C749" s="20"/>
      <c r="D749" s="18">
        <f>B748-D748</f>
        <v>0</v>
      </c>
    </row>
    <row r="751" spans="1:4">
      <c r="A751" s="18" t="s">
        <v>26</v>
      </c>
    </row>
    <row r="753" spans="1:1">
      <c r="A753" s="18" t="s">
        <v>27</v>
      </c>
    </row>
    <row r="754" spans="1:1">
      <c r="A754" s="18" t="s">
        <v>28</v>
      </c>
    </row>
    <row r="755" spans="1:1">
      <c r="A755" s="18" t="s">
        <v>29</v>
      </c>
    </row>
    <row r="756" spans="1:1">
      <c r="A756" s="18" t="s">
        <v>30</v>
      </c>
    </row>
    <row r="757" spans="1:1">
      <c r="A757" s="18" t="s">
        <v>31</v>
      </c>
    </row>
    <row r="758" spans="1:1">
      <c r="A758" s="18" t="s">
        <v>32</v>
      </c>
    </row>
    <row r="759" spans="1:1">
      <c r="A759" s="18" t="s">
        <v>33</v>
      </c>
    </row>
    <row r="760" spans="1:1">
      <c r="A760" s="18" t="s">
        <v>34</v>
      </c>
    </row>
    <row r="761" spans="1:1">
      <c r="A761" s="18" t="s">
        <v>35</v>
      </c>
    </row>
    <row r="762" spans="1:1">
      <c r="A762" s="18" t="s">
        <v>36</v>
      </c>
    </row>
    <row r="763" spans="1:1">
      <c r="A763" s="18" t="s">
        <v>39</v>
      </c>
    </row>
    <row r="764" spans="1:1">
      <c r="A764" s="18" t="s">
        <v>38</v>
      </c>
    </row>
    <row r="770" spans="1:4">
      <c r="A770" s="18" t="s">
        <v>8</v>
      </c>
    </row>
    <row r="772" spans="1:4">
      <c r="A772" s="18" t="s">
        <v>9</v>
      </c>
      <c r="B772" s="18" t="s">
        <v>10</v>
      </c>
    </row>
    <row r="775" spans="1:4">
      <c r="B775" s="18" t="s">
        <v>4</v>
      </c>
    </row>
    <row r="776" spans="1:4">
      <c r="B776" s="18" t="s">
        <v>5</v>
      </c>
    </row>
    <row r="777" spans="1:4">
      <c r="A777" s="18" t="s">
        <v>24</v>
      </c>
    </row>
    <row r="778" spans="1:4">
      <c r="B778" s="18" t="s">
        <v>204</v>
      </c>
    </row>
    <row r="779" spans="1:4">
      <c r="A779" s="18" t="s">
        <v>40</v>
      </c>
      <c r="B779" s="18" t="s">
        <v>6</v>
      </c>
      <c r="C779" s="18">
        <v>34</v>
      </c>
    </row>
    <row r="782" spans="1:4" ht="30">
      <c r="A782" s="18" t="s">
        <v>0</v>
      </c>
      <c r="B782" s="19" t="s">
        <v>1</v>
      </c>
      <c r="C782" s="19" t="s">
        <v>2</v>
      </c>
      <c r="D782" s="19" t="s">
        <v>3</v>
      </c>
    </row>
    <row r="783" spans="1:4">
      <c r="A783" s="18" t="s">
        <v>25</v>
      </c>
      <c r="B783" s="18">
        <v>227368.16000000003</v>
      </c>
      <c r="C783" s="18">
        <v>226851.06</v>
      </c>
      <c r="D783" s="18">
        <f>B783</f>
        <v>227368.16000000003</v>
      </c>
    </row>
    <row r="784" spans="1:4">
      <c r="A784" s="20" t="s">
        <v>7</v>
      </c>
      <c r="B784" s="20"/>
      <c r="C784" s="20"/>
      <c r="D784" s="18">
        <f>B783-D783</f>
        <v>0</v>
      </c>
    </row>
    <row r="786" spans="1:1">
      <c r="A786" s="18" t="s">
        <v>26</v>
      </c>
    </row>
    <row r="788" spans="1:1">
      <c r="A788" s="18" t="s">
        <v>27</v>
      </c>
    </row>
    <row r="789" spans="1:1">
      <c r="A789" s="18" t="s">
        <v>28</v>
      </c>
    </row>
    <row r="790" spans="1:1">
      <c r="A790" s="18" t="s">
        <v>29</v>
      </c>
    </row>
    <row r="791" spans="1:1">
      <c r="A791" s="18" t="s">
        <v>30</v>
      </c>
    </row>
    <row r="792" spans="1:1">
      <c r="A792" s="18" t="s">
        <v>31</v>
      </c>
    </row>
    <row r="793" spans="1:1">
      <c r="A793" s="18" t="s">
        <v>32</v>
      </c>
    </row>
    <row r="794" spans="1:1">
      <c r="A794" s="18" t="s">
        <v>33</v>
      </c>
    </row>
    <row r="795" spans="1:1">
      <c r="A795" s="18" t="s">
        <v>34</v>
      </c>
    </row>
    <row r="796" spans="1:1">
      <c r="A796" s="18" t="s">
        <v>35</v>
      </c>
    </row>
    <row r="797" spans="1:1">
      <c r="A797" s="18" t="s">
        <v>36</v>
      </c>
    </row>
    <row r="798" spans="1:1">
      <c r="A798" s="18" t="s">
        <v>39</v>
      </c>
    </row>
    <row r="799" spans="1:1">
      <c r="A799" s="18" t="s">
        <v>38</v>
      </c>
    </row>
    <row r="805" spans="1:2">
      <c r="A805" s="18" t="s">
        <v>8</v>
      </c>
    </row>
    <row r="807" spans="1:2">
      <c r="A807" s="18" t="s">
        <v>9</v>
      </c>
      <c r="B807" s="18" t="s">
        <v>10</v>
      </c>
    </row>
    <row r="817" spans="1:5" ht="30.75" customHeight="1">
      <c r="A817" s="18" t="s">
        <v>212</v>
      </c>
    </row>
    <row r="818" spans="1:5" s="2" customFormat="1">
      <c r="A818" s="18" t="s">
        <v>216</v>
      </c>
      <c r="B818" s="18"/>
      <c r="C818" s="18"/>
      <c r="D818" s="21"/>
      <c r="E818" s="18"/>
    </row>
    <row r="819" spans="1:5" s="2" customFormat="1">
      <c r="A819" s="18" t="s">
        <v>218</v>
      </c>
      <c r="B819" s="18"/>
      <c r="C819" s="18"/>
      <c r="D819" s="21"/>
      <c r="E819" s="18"/>
    </row>
    <row r="820" spans="1:5">
      <c r="D820" s="21" t="s">
        <v>217</v>
      </c>
    </row>
    <row r="821" spans="1:5">
      <c r="A821" s="18" t="s">
        <v>27</v>
      </c>
      <c r="D821" s="21">
        <v>2.11</v>
      </c>
    </row>
    <row r="822" spans="1:5">
      <c r="A822" s="18" t="s">
        <v>28</v>
      </c>
      <c r="D822" s="21">
        <v>5.55</v>
      </c>
    </row>
    <row r="823" spans="1:5">
      <c r="A823" s="18" t="s">
        <v>29</v>
      </c>
      <c r="D823" s="21">
        <v>0.57999999999999996</v>
      </c>
    </row>
    <row r="824" spans="1:5">
      <c r="A824" s="18" t="s">
        <v>30</v>
      </c>
      <c r="D824" s="21">
        <v>0.56000000000000005</v>
      </c>
    </row>
    <row r="825" spans="1:5">
      <c r="A825" s="18" t="s">
        <v>31</v>
      </c>
      <c r="D825" s="21">
        <v>0.2</v>
      </c>
    </row>
    <row r="826" spans="1:5">
      <c r="A826" s="18" t="s">
        <v>32</v>
      </c>
      <c r="D826" s="21">
        <v>1.31</v>
      </c>
    </row>
    <row r="827" spans="1:5">
      <c r="A827" s="18" t="s">
        <v>33</v>
      </c>
      <c r="D827" s="21">
        <v>0.27</v>
      </c>
    </row>
    <row r="828" spans="1:5" ht="16.5" customHeight="1">
      <c r="A828" s="18" t="s">
        <v>34</v>
      </c>
      <c r="D828" s="21">
        <v>0.28000000000000003</v>
      </c>
    </row>
    <row r="829" spans="1:5" ht="26.25" customHeight="1">
      <c r="A829" s="22" t="s">
        <v>35</v>
      </c>
      <c r="B829" s="22"/>
      <c r="C829" s="22"/>
      <c r="D829" s="21">
        <v>0.3</v>
      </c>
    </row>
    <row r="830" spans="1:5">
      <c r="A830" s="18" t="s">
        <v>36</v>
      </c>
      <c r="D830" s="21">
        <v>0.34</v>
      </c>
    </row>
    <row r="831" spans="1:5">
      <c r="A831" s="18" t="s">
        <v>39</v>
      </c>
      <c r="D831" s="21">
        <v>2.0699999999999998</v>
      </c>
    </row>
    <row r="832" spans="1:5">
      <c r="A832" s="18" t="s">
        <v>213</v>
      </c>
      <c r="D832" s="21">
        <v>3.95</v>
      </c>
    </row>
    <row r="833" spans="1:4">
      <c r="A833" s="18" t="s">
        <v>214</v>
      </c>
      <c r="D833" s="21">
        <v>4.33</v>
      </c>
    </row>
    <row r="834" spans="1:4">
      <c r="A834" s="18" t="s">
        <v>215</v>
      </c>
      <c r="D834" s="21">
        <f>SUM(D821:D833)</f>
        <v>21.85</v>
      </c>
    </row>
  </sheetData>
  <mergeCells count="24">
    <mergeCell ref="A536:C536"/>
    <mergeCell ref="A571:C571"/>
    <mergeCell ref="A256:C256"/>
    <mergeCell ref="A185:C185"/>
    <mergeCell ref="A220:C220"/>
    <mergeCell ref="A467:C467"/>
    <mergeCell ref="A502:C502"/>
    <mergeCell ref="A291:C291"/>
    <mergeCell ref="A326:C326"/>
    <mergeCell ref="A361:C361"/>
    <mergeCell ref="A396:C396"/>
    <mergeCell ref="A433:C433"/>
    <mergeCell ref="A11:C11"/>
    <mergeCell ref="A46:C46"/>
    <mergeCell ref="A81:C81"/>
    <mergeCell ref="A116:C116"/>
    <mergeCell ref="A151:C151"/>
    <mergeCell ref="A829:C829"/>
    <mergeCell ref="A784:C784"/>
    <mergeCell ref="A605:C605"/>
    <mergeCell ref="A641:C641"/>
    <mergeCell ref="A677:C677"/>
    <mergeCell ref="A712:C712"/>
    <mergeCell ref="A749:C749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G385"/>
  <sheetViews>
    <sheetView topLeftCell="A349" workbookViewId="0">
      <selection activeCell="B353" sqref="B353:E385"/>
    </sheetView>
  </sheetViews>
  <sheetFormatPr defaultRowHeight="15"/>
  <cols>
    <col min="1" max="1" width="3.28515625" customWidth="1"/>
    <col min="2" max="2" width="29.28515625" style="6" customWidth="1"/>
    <col min="3" max="3" width="18.5703125" style="6" customWidth="1"/>
    <col min="4" max="4" width="17.42578125" style="6" customWidth="1"/>
    <col min="5" max="5" width="17.28515625" style="6" customWidth="1"/>
    <col min="6" max="7" width="9.140625" style="6"/>
  </cols>
  <sheetData>
    <row r="3" spans="2:5">
      <c r="C3" s="6" t="s">
        <v>4</v>
      </c>
    </row>
    <row r="4" spans="2:5">
      <c r="C4" s="6" t="s">
        <v>5</v>
      </c>
    </row>
    <row r="5" spans="2:5">
      <c r="B5" s="6" t="s">
        <v>24</v>
      </c>
    </row>
    <row r="6" spans="2:5">
      <c r="C6" s="6" t="s">
        <v>203</v>
      </c>
    </row>
    <row r="7" spans="2:5">
      <c r="B7" s="6" t="s">
        <v>51</v>
      </c>
      <c r="C7" s="16" t="s">
        <v>64</v>
      </c>
      <c r="D7" s="16"/>
    </row>
    <row r="10" spans="2:5">
      <c r="B10" s="6" t="s">
        <v>0</v>
      </c>
      <c r="C10" s="6" t="s">
        <v>1</v>
      </c>
      <c r="D10" s="6" t="s">
        <v>2</v>
      </c>
      <c r="E10" s="6" t="s">
        <v>3</v>
      </c>
    </row>
    <row r="11" spans="2:5">
      <c r="B11" s="6" t="s">
        <v>25</v>
      </c>
      <c r="C11" s="6">
        <v>278241.83999999991</v>
      </c>
      <c r="D11" s="6">
        <v>276033.78999999998</v>
      </c>
      <c r="E11" s="6">
        <f>C11</f>
        <v>278241.83999999991</v>
      </c>
    </row>
    <row r="12" spans="2:5">
      <c r="B12" s="16" t="s">
        <v>7</v>
      </c>
      <c r="C12" s="16"/>
      <c r="D12" s="16"/>
      <c r="E12" s="6">
        <f>C11-E11</f>
        <v>0</v>
      </c>
    </row>
    <row r="14" spans="2:5">
      <c r="B14" s="6" t="s">
        <v>26</v>
      </c>
    </row>
    <row r="16" spans="2:5">
      <c r="B16" s="6" t="s">
        <v>27</v>
      </c>
    </row>
    <row r="17" spans="2:2">
      <c r="B17" s="6" t="s">
        <v>28</v>
      </c>
    </row>
    <row r="18" spans="2:2">
      <c r="B18" s="6" t="s">
        <v>29</v>
      </c>
    </row>
    <row r="19" spans="2:2">
      <c r="B19" s="6" t="s">
        <v>30</v>
      </c>
    </row>
    <row r="20" spans="2:2">
      <c r="B20" s="6" t="s">
        <v>31</v>
      </c>
    </row>
    <row r="21" spans="2:2">
      <c r="B21" s="6" t="s">
        <v>32</v>
      </c>
    </row>
    <row r="22" spans="2:2">
      <c r="B22" s="6" t="s">
        <v>33</v>
      </c>
    </row>
    <row r="23" spans="2:2">
      <c r="B23" s="6" t="s">
        <v>34</v>
      </c>
    </row>
    <row r="24" spans="2:2">
      <c r="B24" s="6" t="s">
        <v>35</v>
      </c>
    </row>
    <row r="25" spans="2:2">
      <c r="B25" s="6" t="s">
        <v>36</v>
      </c>
    </row>
    <row r="26" spans="2:2">
      <c r="B26" s="6" t="s">
        <v>39</v>
      </c>
    </row>
    <row r="27" spans="2:2">
      <c r="B27" s="6" t="s">
        <v>38</v>
      </c>
    </row>
    <row r="33" spans="2:5">
      <c r="B33" s="6" t="s">
        <v>8</v>
      </c>
    </row>
    <row r="35" spans="2:5">
      <c r="B35" s="6" t="s">
        <v>9</v>
      </c>
      <c r="C35" s="6" t="s">
        <v>10</v>
      </c>
    </row>
    <row r="38" spans="2:5">
      <c r="C38" s="6" t="s">
        <v>4</v>
      </c>
    </row>
    <row r="39" spans="2:5">
      <c r="C39" s="6" t="s">
        <v>5</v>
      </c>
    </row>
    <row r="40" spans="2:5">
      <c r="B40" s="6" t="s">
        <v>24</v>
      </c>
    </row>
    <row r="41" spans="2:5">
      <c r="C41" s="6" t="s">
        <v>203</v>
      </c>
    </row>
    <row r="42" spans="2:5">
      <c r="B42" s="6" t="s">
        <v>51</v>
      </c>
      <c r="C42" s="16" t="s">
        <v>65</v>
      </c>
      <c r="D42" s="16"/>
    </row>
    <row r="45" spans="2:5">
      <c r="B45" s="6" t="s">
        <v>0</v>
      </c>
      <c r="C45" s="6" t="s">
        <v>1</v>
      </c>
      <c r="D45" s="6" t="s">
        <v>2</v>
      </c>
      <c r="E45" s="6" t="s">
        <v>3</v>
      </c>
    </row>
    <row r="46" spans="2:5">
      <c r="B46" s="6" t="s">
        <v>25</v>
      </c>
      <c r="C46" s="6">
        <v>56941.560000000005</v>
      </c>
      <c r="D46" s="6">
        <v>63475.090000000004</v>
      </c>
      <c r="E46" s="6">
        <f>C46</f>
        <v>56941.560000000005</v>
      </c>
    </row>
    <row r="47" spans="2:5">
      <c r="B47" s="16" t="s">
        <v>7</v>
      </c>
      <c r="C47" s="16"/>
      <c r="D47" s="16"/>
      <c r="E47" s="6">
        <f>C46-E46</f>
        <v>0</v>
      </c>
    </row>
    <row r="49" spans="2:2">
      <c r="B49" s="6" t="s">
        <v>26</v>
      </c>
    </row>
    <row r="51" spans="2:2">
      <c r="B51" s="6" t="s">
        <v>27</v>
      </c>
    </row>
    <row r="52" spans="2:2">
      <c r="B52" s="6" t="s">
        <v>28</v>
      </c>
    </row>
    <row r="53" spans="2:2">
      <c r="B53" s="6" t="s">
        <v>29</v>
      </c>
    </row>
    <row r="54" spans="2:2">
      <c r="B54" s="6" t="s">
        <v>30</v>
      </c>
    </row>
    <row r="55" spans="2:2">
      <c r="B55" s="6" t="s">
        <v>31</v>
      </c>
    </row>
    <row r="56" spans="2:2">
      <c r="B56" s="6" t="s">
        <v>32</v>
      </c>
    </row>
    <row r="57" spans="2:2">
      <c r="B57" s="6" t="s">
        <v>33</v>
      </c>
    </row>
    <row r="58" spans="2:2">
      <c r="B58" s="6" t="s">
        <v>34</v>
      </c>
    </row>
    <row r="59" spans="2:2">
      <c r="B59" s="6" t="s">
        <v>35</v>
      </c>
    </row>
    <row r="60" spans="2:2">
      <c r="B60" s="6" t="s">
        <v>36</v>
      </c>
    </row>
    <row r="61" spans="2:2">
      <c r="B61" s="6" t="s">
        <v>39</v>
      </c>
    </row>
    <row r="62" spans="2:2">
      <c r="B62" s="6" t="s">
        <v>38</v>
      </c>
    </row>
    <row r="68" spans="2:5">
      <c r="B68" s="6" t="s">
        <v>8</v>
      </c>
    </row>
    <row r="70" spans="2:5">
      <c r="B70" s="6" t="s">
        <v>9</v>
      </c>
      <c r="C70" s="6" t="s">
        <v>10</v>
      </c>
    </row>
    <row r="73" spans="2:5">
      <c r="C73" s="6" t="s">
        <v>4</v>
      </c>
    </row>
    <row r="74" spans="2:5">
      <c r="C74" s="6" t="s">
        <v>5</v>
      </c>
    </row>
    <row r="75" spans="2:5">
      <c r="B75" s="6" t="s">
        <v>24</v>
      </c>
    </row>
    <row r="76" spans="2:5">
      <c r="C76" s="6" t="s">
        <v>203</v>
      </c>
    </row>
    <row r="77" spans="2:5">
      <c r="B77" s="6" t="s">
        <v>51</v>
      </c>
      <c r="C77" s="16" t="s">
        <v>66</v>
      </c>
      <c r="D77" s="16"/>
    </row>
    <row r="80" spans="2:5">
      <c r="B80" s="6" t="s">
        <v>0</v>
      </c>
      <c r="C80" s="6" t="s">
        <v>1</v>
      </c>
      <c r="D80" s="6" t="s">
        <v>2</v>
      </c>
      <c r="E80" s="6" t="s">
        <v>3</v>
      </c>
    </row>
    <row r="81" spans="2:5">
      <c r="B81" s="6" t="s">
        <v>25</v>
      </c>
      <c r="C81" s="6">
        <v>76288.200000000012</v>
      </c>
      <c r="D81" s="6">
        <v>65486.53</v>
      </c>
      <c r="E81" s="6">
        <f>C81</f>
        <v>76288.200000000012</v>
      </c>
    </row>
    <row r="82" spans="2:5">
      <c r="B82" s="16" t="s">
        <v>7</v>
      </c>
      <c r="C82" s="16"/>
      <c r="D82" s="16"/>
      <c r="E82" s="6">
        <f>C81-E81</f>
        <v>0</v>
      </c>
    </row>
    <row r="84" spans="2:5">
      <c r="B84" s="6" t="s">
        <v>26</v>
      </c>
    </row>
    <row r="86" spans="2:5">
      <c r="B86" s="6" t="s">
        <v>27</v>
      </c>
    </row>
    <row r="87" spans="2:5">
      <c r="B87" s="6" t="s">
        <v>28</v>
      </c>
    </row>
    <row r="88" spans="2:5">
      <c r="B88" s="6" t="s">
        <v>29</v>
      </c>
    </row>
    <row r="89" spans="2:5">
      <c r="B89" s="6" t="s">
        <v>30</v>
      </c>
    </row>
    <row r="90" spans="2:5">
      <c r="B90" s="6" t="s">
        <v>31</v>
      </c>
    </row>
    <row r="91" spans="2:5">
      <c r="B91" s="6" t="s">
        <v>32</v>
      </c>
    </row>
    <row r="92" spans="2:5">
      <c r="B92" s="6" t="s">
        <v>33</v>
      </c>
    </row>
    <row r="93" spans="2:5">
      <c r="B93" s="6" t="s">
        <v>34</v>
      </c>
    </row>
    <row r="94" spans="2:5">
      <c r="B94" s="6" t="s">
        <v>35</v>
      </c>
    </row>
    <row r="95" spans="2:5">
      <c r="B95" s="6" t="s">
        <v>36</v>
      </c>
    </row>
    <row r="96" spans="2:5">
      <c r="B96" s="6" t="s">
        <v>39</v>
      </c>
    </row>
    <row r="97" spans="2:4">
      <c r="B97" s="6" t="s">
        <v>38</v>
      </c>
    </row>
    <row r="103" spans="2:4">
      <c r="B103" s="6" t="s">
        <v>8</v>
      </c>
    </row>
    <row r="105" spans="2:4">
      <c r="B105" s="6" t="s">
        <v>9</v>
      </c>
      <c r="C105" s="6" t="s">
        <v>10</v>
      </c>
    </row>
    <row r="108" spans="2:4">
      <c r="C108" s="6" t="s">
        <v>4</v>
      </c>
    </row>
    <row r="109" spans="2:4">
      <c r="C109" s="6" t="s">
        <v>5</v>
      </c>
    </row>
    <row r="110" spans="2:4">
      <c r="B110" s="6" t="s">
        <v>24</v>
      </c>
    </row>
    <row r="111" spans="2:4">
      <c r="C111" s="6" t="s">
        <v>203</v>
      </c>
    </row>
    <row r="112" spans="2:4">
      <c r="B112" s="6" t="s">
        <v>51</v>
      </c>
      <c r="C112" s="16" t="s">
        <v>67</v>
      </c>
      <c r="D112" s="16"/>
    </row>
    <row r="115" spans="2:5">
      <c r="B115" s="6" t="s">
        <v>0</v>
      </c>
      <c r="C115" s="6" t="s">
        <v>1</v>
      </c>
      <c r="D115" s="6" t="s">
        <v>2</v>
      </c>
      <c r="E115" s="6" t="s">
        <v>3</v>
      </c>
    </row>
    <row r="116" spans="2:5">
      <c r="B116" s="6" t="s">
        <v>25</v>
      </c>
      <c r="C116" s="6">
        <v>89849.879999999976</v>
      </c>
      <c r="D116" s="6">
        <v>77965.799999999988</v>
      </c>
      <c r="E116" s="6">
        <f>C116</f>
        <v>89849.879999999976</v>
      </c>
    </row>
    <row r="117" spans="2:5">
      <c r="B117" s="16" t="s">
        <v>7</v>
      </c>
      <c r="C117" s="16"/>
      <c r="D117" s="16"/>
      <c r="E117" s="6">
        <f>C116-E116</f>
        <v>0</v>
      </c>
    </row>
    <row r="119" spans="2:5">
      <c r="B119" s="6" t="s">
        <v>26</v>
      </c>
    </row>
    <row r="121" spans="2:5">
      <c r="B121" s="6" t="s">
        <v>27</v>
      </c>
    </row>
    <row r="122" spans="2:5">
      <c r="B122" s="6" t="s">
        <v>28</v>
      </c>
    </row>
    <row r="123" spans="2:5">
      <c r="B123" s="6" t="s">
        <v>29</v>
      </c>
    </row>
    <row r="124" spans="2:5">
      <c r="B124" s="6" t="s">
        <v>30</v>
      </c>
    </row>
    <row r="125" spans="2:5">
      <c r="B125" s="6" t="s">
        <v>31</v>
      </c>
    </row>
    <row r="126" spans="2:5">
      <c r="B126" s="6" t="s">
        <v>32</v>
      </c>
    </row>
    <row r="127" spans="2:5">
      <c r="B127" s="6" t="s">
        <v>33</v>
      </c>
    </row>
    <row r="128" spans="2:5">
      <c r="B128" s="6" t="s">
        <v>34</v>
      </c>
    </row>
    <row r="129" spans="2:3">
      <c r="B129" s="6" t="s">
        <v>35</v>
      </c>
    </row>
    <row r="130" spans="2:3">
      <c r="B130" s="6" t="s">
        <v>36</v>
      </c>
    </row>
    <row r="131" spans="2:3">
      <c r="B131" s="6" t="s">
        <v>39</v>
      </c>
    </row>
    <row r="132" spans="2:3">
      <c r="B132" s="6" t="s">
        <v>38</v>
      </c>
    </row>
    <row r="138" spans="2:3">
      <c r="B138" s="6" t="s">
        <v>8</v>
      </c>
    </row>
    <row r="140" spans="2:3">
      <c r="B140" s="6" t="s">
        <v>9</v>
      </c>
      <c r="C140" s="6" t="s">
        <v>10</v>
      </c>
    </row>
    <row r="143" spans="2:3">
      <c r="C143" s="6" t="s">
        <v>4</v>
      </c>
    </row>
    <row r="144" spans="2:3">
      <c r="C144" s="6" t="s">
        <v>5</v>
      </c>
    </row>
    <row r="145" spans="2:5">
      <c r="B145" s="6" t="s">
        <v>24</v>
      </c>
    </row>
    <row r="146" spans="2:5">
      <c r="C146" s="6" t="s">
        <v>203</v>
      </c>
    </row>
    <row r="147" spans="2:5">
      <c r="B147" s="6" t="s">
        <v>51</v>
      </c>
      <c r="C147" s="16" t="s">
        <v>68</v>
      </c>
      <c r="D147" s="16"/>
    </row>
    <row r="150" spans="2:5">
      <c r="B150" s="6" t="s">
        <v>0</v>
      </c>
      <c r="C150" s="6" t="s">
        <v>1</v>
      </c>
      <c r="D150" s="6" t="s">
        <v>2</v>
      </c>
      <c r="E150" s="6" t="s">
        <v>3</v>
      </c>
    </row>
    <row r="151" spans="2:5">
      <c r="B151" s="6" t="s">
        <v>25</v>
      </c>
      <c r="C151" s="6">
        <v>56050.68</v>
      </c>
      <c r="D151" s="6">
        <v>55653.020000000004</v>
      </c>
      <c r="E151" s="6">
        <f>C151</f>
        <v>56050.68</v>
      </c>
    </row>
    <row r="152" spans="2:5">
      <c r="B152" s="16" t="s">
        <v>7</v>
      </c>
      <c r="C152" s="16"/>
      <c r="D152" s="16"/>
      <c r="E152" s="6">
        <f>C151-E151</f>
        <v>0</v>
      </c>
    </row>
    <row r="154" spans="2:5">
      <c r="B154" s="6" t="s">
        <v>26</v>
      </c>
    </row>
    <row r="156" spans="2:5">
      <c r="B156" s="6" t="s">
        <v>27</v>
      </c>
    </row>
    <row r="157" spans="2:5">
      <c r="B157" s="6" t="s">
        <v>28</v>
      </c>
    </row>
    <row r="158" spans="2:5">
      <c r="B158" s="6" t="s">
        <v>29</v>
      </c>
    </row>
    <row r="159" spans="2:5">
      <c r="B159" s="6" t="s">
        <v>30</v>
      </c>
    </row>
    <row r="160" spans="2:5">
      <c r="B160" s="6" t="s">
        <v>31</v>
      </c>
    </row>
    <row r="161" spans="2:3">
      <c r="B161" s="6" t="s">
        <v>32</v>
      </c>
    </row>
    <row r="162" spans="2:3">
      <c r="B162" s="6" t="s">
        <v>33</v>
      </c>
    </row>
    <row r="163" spans="2:3">
      <c r="B163" s="6" t="s">
        <v>34</v>
      </c>
    </row>
    <row r="164" spans="2:3">
      <c r="B164" s="6" t="s">
        <v>35</v>
      </c>
    </row>
    <row r="165" spans="2:3">
      <c r="B165" s="6" t="s">
        <v>36</v>
      </c>
    </row>
    <row r="166" spans="2:3">
      <c r="B166" s="6" t="s">
        <v>39</v>
      </c>
    </row>
    <row r="167" spans="2:3">
      <c r="B167" s="6" t="s">
        <v>38</v>
      </c>
    </row>
    <row r="173" spans="2:3">
      <c r="B173" s="6" t="s">
        <v>8</v>
      </c>
    </row>
    <row r="175" spans="2:3">
      <c r="B175" s="6" t="s">
        <v>9</v>
      </c>
      <c r="C175" s="6" t="s">
        <v>10</v>
      </c>
    </row>
    <row r="178" spans="2:5">
      <c r="C178" s="6" t="s">
        <v>4</v>
      </c>
    </row>
    <row r="179" spans="2:5">
      <c r="C179" s="6" t="s">
        <v>5</v>
      </c>
    </row>
    <row r="180" spans="2:5">
      <c r="B180" s="6" t="s">
        <v>24</v>
      </c>
    </row>
    <row r="181" spans="2:5">
      <c r="C181" s="6" t="s">
        <v>203</v>
      </c>
    </row>
    <row r="182" spans="2:5">
      <c r="B182" s="6" t="s">
        <v>51</v>
      </c>
      <c r="C182" s="16" t="s">
        <v>69</v>
      </c>
      <c r="D182" s="16"/>
    </row>
    <row r="185" spans="2:5">
      <c r="B185" s="6" t="s">
        <v>0</v>
      </c>
      <c r="C185" s="6" t="s">
        <v>1</v>
      </c>
      <c r="D185" s="6" t="s">
        <v>2</v>
      </c>
      <c r="E185" s="6" t="s">
        <v>3</v>
      </c>
    </row>
    <row r="186" spans="2:5">
      <c r="B186" s="6" t="s">
        <v>25</v>
      </c>
      <c r="C186" s="6">
        <v>55744.56</v>
      </c>
      <c r="D186" s="6">
        <v>51264.320000000007</v>
      </c>
      <c r="E186" s="6">
        <f>C186</f>
        <v>55744.56</v>
      </c>
    </row>
    <row r="187" spans="2:5">
      <c r="B187" s="16" t="s">
        <v>7</v>
      </c>
      <c r="C187" s="16"/>
      <c r="D187" s="16"/>
      <c r="E187" s="6">
        <f>C186-E186</f>
        <v>0</v>
      </c>
    </row>
    <row r="189" spans="2:5">
      <c r="B189" s="6" t="s">
        <v>26</v>
      </c>
    </row>
    <row r="191" spans="2:5">
      <c r="B191" s="6" t="s">
        <v>27</v>
      </c>
    </row>
    <row r="192" spans="2:5">
      <c r="B192" s="6" t="s">
        <v>28</v>
      </c>
    </row>
    <row r="193" spans="2:2">
      <c r="B193" s="6" t="s">
        <v>29</v>
      </c>
    </row>
    <row r="194" spans="2:2">
      <c r="B194" s="6" t="s">
        <v>30</v>
      </c>
    </row>
    <row r="195" spans="2:2">
      <c r="B195" s="6" t="s">
        <v>31</v>
      </c>
    </row>
    <row r="196" spans="2:2">
      <c r="B196" s="6" t="s">
        <v>32</v>
      </c>
    </row>
    <row r="197" spans="2:2">
      <c r="B197" s="6" t="s">
        <v>33</v>
      </c>
    </row>
    <row r="198" spans="2:2">
      <c r="B198" s="6" t="s">
        <v>34</v>
      </c>
    </row>
    <row r="199" spans="2:2">
      <c r="B199" s="6" t="s">
        <v>35</v>
      </c>
    </row>
    <row r="200" spans="2:2">
      <c r="B200" s="6" t="s">
        <v>36</v>
      </c>
    </row>
    <row r="201" spans="2:2">
      <c r="B201" s="6" t="s">
        <v>39</v>
      </c>
    </row>
    <row r="202" spans="2:2">
      <c r="B202" s="6" t="s">
        <v>38</v>
      </c>
    </row>
    <row r="208" spans="2:2">
      <c r="B208" s="6" t="s">
        <v>8</v>
      </c>
    </row>
    <row r="210" spans="2:5">
      <c r="B210" s="6" t="s">
        <v>9</v>
      </c>
      <c r="C210" s="6" t="s">
        <v>10</v>
      </c>
    </row>
    <row r="213" spans="2:5">
      <c r="C213" s="6" t="s">
        <v>4</v>
      </c>
    </row>
    <row r="214" spans="2:5">
      <c r="C214" s="6" t="s">
        <v>5</v>
      </c>
    </row>
    <row r="215" spans="2:5">
      <c r="B215" s="6" t="s">
        <v>24</v>
      </c>
    </row>
    <row r="216" spans="2:5">
      <c r="C216" s="6" t="s">
        <v>203</v>
      </c>
    </row>
    <row r="217" spans="2:5">
      <c r="B217" s="6" t="s">
        <v>51</v>
      </c>
      <c r="C217" s="16" t="s">
        <v>70</v>
      </c>
      <c r="D217" s="16"/>
    </row>
    <row r="220" spans="2:5">
      <c r="B220" s="6" t="s">
        <v>0</v>
      </c>
      <c r="C220" s="6" t="s">
        <v>1</v>
      </c>
      <c r="D220" s="6" t="s">
        <v>2</v>
      </c>
      <c r="E220" s="6" t="s">
        <v>3</v>
      </c>
    </row>
    <row r="221" spans="2:5">
      <c r="B221" s="6" t="s">
        <v>25</v>
      </c>
      <c r="C221" s="6">
        <v>78286.900000000009</v>
      </c>
      <c r="D221" s="6">
        <v>65575.75</v>
      </c>
      <c r="E221" s="6">
        <f>C221</f>
        <v>78286.900000000009</v>
      </c>
    </row>
    <row r="222" spans="2:5">
      <c r="B222" s="16" t="s">
        <v>7</v>
      </c>
      <c r="C222" s="16"/>
      <c r="D222" s="16"/>
      <c r="E222" s="6">
        <f>C221-E221</f>
        <v>0</v>
      </c>
    </row>
    <row r="224" spans="2:5">
      <c r="B224" s="6" t="s">
        <v>26</v>
      </c>
    </row>
    <row r="226" spans="2:2">
      <c r="B226" s="6" t="s">
        <v>27</v>
      </c>
    </row>
    <row r="227" spans="2:2">
      <c r="B227" s="6" t="s">
        <v>28</v>
      </c>
    </row>
    <row r="228" spans="2:2">
      <c r="B228" s="6" t="s">
        <v>29</v>
      </c>
    </row>
    <row r="229" spans="2:2">
      <c r="B229" s="6" t="s">
        <v>30</v>
      </c>
    </row>
    <row r="230" spans="2:2">
      <c r="B230" s="6" t="s">
        <v>31</v>
      </c>
    </row>
    <row r="231" spans="2:2">
      <c r="B231" s="6" t="s">
        <v>32</v>
      </c>
    </row>
    <row r="232" spans="2:2">
      <c r="B232" s="6" t="s">
        <v>33</v>
      </c>
    </row>
    <row r="233" spans="2:2">
      <c r="B233" s="6" t="s">
        <v>34</v>
      </c>
    </row>
    <row r="234" spans="2:2">
      <c r="B234" s="6" t="s">
        <v>35</v>
      </c>
    </row>
    <row r="235" spans="2:2">
      <c r="B235" s="6" t="s">
        <v>36</v>
      </c>
    </row>
    <row r="236" spans="2:2">
      <c r="B236" s="6" t="s">
        <v>39</v>
      </c>
    </row>
    <row r="237" spans="2:2">
      <c r="B237" s="6" t="s">
        <v>38</v>
      </c>
    </row>
    <row r="243" spans="2:5">
      <c r="B243" s="6" t="s">
        <v>8</v>
      </c>
    </row>
    <row r="245" spans="2:5">
      <c r="B245" s="6" t="s">
        <v>9</v>
      </c>
      <c r="C245" s="6" t="s">
        <v>10</v>
      </c>
    </row>
    <row r="248" spans="2:5">
      <c r="C248" s="6" t="s">
        <v>4</v>
      </c>
    </row>
    <row r="249" spans="2:5">
      <c r="C249" s="6" t="s">
        <v>5</v>
      </c>
    </row>
    <row r="250" spans="2:5">
      <c r="B250" s="6" t="s">
        <v>24</v>
      </c>
    </row>
    <row r="251" spans="2:5">
      <c r="C251" s="6" t="s">
        <v>203</v>
      </c>
    </row>
    <row r="252" spans="2:5">
      <c r="B252" s="6" t="s">
        <v>51</v>
      </c>
      <c r="C252" s="16" t="s">
        <v>71</v>
      </c>
      <c r="D252" s="16"/>
    </row>
    <row r="255" spans="2:5">
      <c r="B255" s="6" t="s">
        <v>0</v>
      </c>
      <c r="C255" s="6" t="s">
        <v>1</v>
      </c>
      <c r="D255" s="6" t="s">
        <v>2</v>
      </c>
      <c r="E255" s="6" t="s">
        <v>3</v>
      </c>
    </row>
    <row r="256" spans="2:5">
      <c r="B256" s="6" t="s">
        <v>25</v>
      </c>
      <c r="C256" s="6">
        <v>954594.46</v>
      </c>
      <c r="D256" s="6">
        <v>955110.59000000008</v>
      </c>
      <c r="E256" s="6">
        <f>C256</f>
        <v>954594.46</v>
      </c>
    </row>
    <row r="257" spans="2:5">
      <c r="B257" s="16" t="s">
        <v>7</v>
      </c>
      <c r="C257" s="16"/>
      <c r="D257" s="16"/>
      <c r="E257" s="6">
        <f>C256-E256</f>
        <v>0</v>
      </c>
    </row>
    <row r="259" spans="2:5">
      <c r="B259" s="6" t="s">
        <v>26</v>
      </c>
    </row>
    <row r="261" spans="2:5">
      <c r="B261" s="6" t="s">
        <v>27</v>
      </c>
    </row>
    <row r="262" spans="2:5">
      <c r="B262" s="6" t="s">
        <v>28</v>
      </c>
    </row>
    <row r="263" spans="2:5">
      <c r="B263" s="6" t="s">
        <v>29</v>
      </c>
    </row>
    <row r="264" spans="2:5">
      <c r="B264" s="6" t="s">
        <v>30</v>
      </c>
    </row>
    <row r="265" spans="2:5">
      <c r="B265" s="6" t="s">
        <v>31</v>
      </c>
    </row>
    <row r="266" spans="2:5">
      <c r="B266" s="6" t="s">
        <v>32</v>
      </c>
    </row>
    <row r="267" spans="2:5">
      <c r="B267" s="6" t="s">
        <v>33</v>
      </c>
    </row>
    <row r="268" spans="2:5">
      <c r="B268" s="6" t="s">
        <v>34</v>
      </c>
    </row>
    <row r="269" spans="2:5">
      <c r="B269" s="6" t="s">
        <v>35</v>
      </c>
    </row>
    <row r="270" spans="2:5">
      <c r="B270" s="6" t="s">
        <v>36</v>
      </c>
    </row>
    <row r="271" spans="2:5">
      <c r="B271" s="6" t="s">
        <v>39</v>
      </c>
    </row>
    <row r="272" spans="2:5">
      <c r="B272" s="6" t="s">
        <v>38</v>
      </c>
    </row>
    <row r="278" spans="2:4">
      <c r="B278" s="6" t="s">
        <v>8</v>
      </c>
    </row>
    <row r="280" spans="2:4">
      <c r="B280" s="6" t="s">
        <v>9</v>
      </c>
      <c r="C280" s="6" t="s">
        <v>10</v>
      </c>
    </row>
    <row r="283" spans="2:4">
      <c r="C283" s="6" t="s">
        <v>4</v>
      </c>
    </row>
    <row r="284" spans="2:4">
      <c r="C284" s="6" t="s">
        <v>5</v>
      </c>
    </row>
    <row r="285" spans="2:4">
      <c r="B285" s="6" t="s">
        <v>24</v>
      </c>
    </row>
    <row r="286" spans="2:4">
      <c r="C286" s="6" t="s">
        <v>203</v>
      </c>
    </row>
    <row r="287" spans="2:4">
      <c r="B287" s="6" t="s">
        <v>51</v>
      </c>
      <c r="C287" s="16" t="s">
        <v>72</v>
      </c>
      <c r="D287" s="16"/>
    </row>
    <row r="290" spans="2:5">
      <c r="B290" s="6" t="s">
        <v>0</v>
      </c>
      <c r="C290" s="6" t="s">
        <v>1</v>
      </c>
      <c r="D290" s="6" t="s">
        <v>2</v>
      </c>
      <c r="E290" s="6" t="s">
        <v>3</v>
      </c>
    </row>
    <row r="291" spans="2:5">
      <c r="B291" s="6" t="s">
        <v>25</v>
      </c>
      <c r="C291" s="6">
        <v>129027.84000000003</v>
      </c>
      <c r="D291" s="6">
        <v>123972.82000000002</v>
      </c>
      <c r="E291" s="6">
        <f>C291</f>
        <v>129027.84000000003</v>
      </c>
    </row>
    <row r="292" spans="2:5">
      <c r="B292" s="16" t="s">
        <v>7</v>
      </c>
      <c r="C292" s="16"/>
      <c r="D292" s="16"/>
      <c r="E292" s="6">
        <f>C291-E291</f>
        <v>0</v>
      </c>
    </row>
    <row r="294" spans="2:5">
      <c r="B294" s="6" t="s">
        <v>26</v>
      </c>
    </row>
    <row r="296" spans="2:5">
      <c r="B296" s="6" t="s">
        <v>27</v>
      </c>
    </row>
    <row r="297" spans="2:5">
      <c r="B297" s="6" t="s">
        <v>28</v>
      </c>
    </row>
    <row r="298" spans="2:5">
      <c r="B298" s="6" t="s">
        <v>29</v>
      </c>
    </row>
    <row r="299" spans="2:5">
      <c r="B299" s="6" t="s">
        <v>30</v>
      </c>
    </row>
    <row r="300" spans="2:5">
      <c r="B300" s="6" t="s">
        <v>31</v>
      </c>
    </row>
    <row r="301" spans="2:5">
      <c r="B301" s="6" t="s">
        <v>32</v>
      </c>
    </row>
    <row r="302" spans="2:5">
      <c r="B302" s="6" t="s">
        <v>33</v>
      </c>
    </row>
    <row r="303" spans="2:5">
      <c r="B303" s="6" t="s">
        <v>34</v>
      </c>
    </row>
    <row r="304" spans="2:5">
      <c r="B304" s="6" t="s">
        <v>35</v>
      </c>
    </row>
    <row r="305" spans="2:3">
      <c r="B305" s="6" t="s">
        <v>36</v>
      </c>
    </row>
    <row r="306" spans="2:3">
      <c r="B306" s="6" t="s">
        <v>39</v>
      </c>
    </row>
    <row r="307" spans="2:3">
      <c r="B307" s="6" t="s">
        <v>38</v>
      </c>
    </row>
    <row r="313" spans="2:3">
      <c r="B313" s="6" t="s">
        <v>8</v>
      </c>
    </row>
    <row r="315" spans="2:3">
      <c r="B315" s="6" t="s">
        <v>9</v>
      </c>
      <c r="C315" s="6" t="s">
        <v>10</v>
      </c>
    </row>
    <row r="318" spans="2:3">
      <c r="C318" s="6" t="s">
        <v>4</v>
      </c>
    </row>
    <row r="319" spans="2:3">
      <c r="C319" s="6" t="s">
        <v>5</v>
      </c>
    </row>
    <row r="320" spans="2:3">
      <c r="B320" s="6" t="s">
        <v>24</v>
      </c>
    </row>
    <row r="321" spans="2:5">
      <c r="C321" s="6" t="s">
        <v>203</v>
      </c>
    </row>
    <row r="322" spans="2:5">
      <c r="B322" s="6" t="s">
        <v>51</v>
      </c>
      <c r="C322" s="16" t="s">
        <v>73</v>
      </c>
      <c r="D322" s="16"/>
    </row>
    <row r="325" spans="2:5">
      <c r="B325" s="6" t="s">
        <v>0</v>
      </c>
      <c r="C325" s="6" t="s">
        <v>1</v>
      </c>
      <c r="D325" s="6" t="s">
        <v>2</v>
      </c>
      <c r="E325" s="6" t="s">
        <v>3</v>
      </c>
    </row>
    <row r="326" spans="2:5">
      <c r="B326" s="6" t="s">
        <v>25</v>
      </c>
      <c r="C326" s="8">
        <v>429217.92</v>
      </c>
      <c r="D326" s="8">
        <v>394184.09</v>
      </c>
      <c r="E326" s="6">
        <f>C326</f>
        <v>429217.92</v>
      </c>
    </row>
    <row r="327" spans="2:5">
      <c r="B327" s="16" t="s">
        <v>7</v>
      </c>
      <c r="C327" s="16"/>
      <c r="D327" s="16"/>
      <c r="E327" s="6">
        <f>C326-E326</f>
        <v>0</v>
      </c>
    </row>
    <row r="329" spans="2:5">
      <c r="B329" s="6" t="s">
        <v>26</v>
      </c>
    </row>
    <row r="331" spans="2:5">
      <c r="B331" s="6" t="s">
        <v>27</v>
      </c>
    </row>
    <row r="332" spans="2:5">
      <c r="B332" s="6" t="s">
        <v>28</v>
      </c>
    </row>
    <row r="333" spans="2:5">
      <c r="B333" s="6" t="s">
        <v>29</v>
      </c>
    </row>
    <row r="334" spans="2:5">
      <c r="B334" s="6" t="s">
        <v>30</v>
      </c>
    </row>
    <row r="335" spans="2:5">
      <c r="B335" s="6" t="s">
        <v>31</v>
      </c>
    </row>
    <row r="336" spans="2:5">
      <c r="B336" s="6" t="s">
        <v>32</v>
      </c>
    </row>
    <row r="337" spans="2:3">
      <c r="B337" s="6" t="s">
        <v>33</v>
      </c>
    </row>
    <row r="338" spans="2:3">
      <c r="B338" s="6" t="s">
        <v>34</v>
      </c>
    </row>
    <row r="339" spans="2:3">
      <c r="B339" s="6" t="s">
        <v>35</v>
      </c>
    </row>
    <row r="340" spans="2:3">
      <c r="B340" s="6" t="s">
        <v>36</v>
      </c>
    </row>
    <row r="341" spans="2:3">
      <c r="B341" s="6" t="s">
        <v>39</v>
      </c>
    </row>
    <row r="342" spans="2:3">
      <c r="B342" s="6" t="s">
        <v>38</v>
      </c>
    </row>
    <row r="348" spans="2:3">
      <c r="B348" s="6" t="s">
        <v>8</v>
      </c>
    </row>
    <row r="350" spans="2:3">
      <c r="B350" s="6" t="s">
        <v>9</v>
      </c>
      <c r="C350" s="6" t="s">
        <v>10</v>
      </c>
    </row>
    <row r="353" spans="2:5">
      <c r="C353" s="6" t="s">
        <v>4</v>
      </c>
    </row>
    <row r="354" spans="2:5">
      <c r="C354" s="6" t="s">
        <v>5</v>
      </c>
    </row>
    <row r="355" spans="2:5">
      <c r="B355" s="6" t="s">
        <v>24</v>
      </c>
    </row>
    <row r="356" spans="2:5">
      <c r="C356" s="6" t="s">
        <v>203</v>
      </c>
    </row>
    <row r="357" spans="2:5">
      <c r="B357" s="6" t="s">
        <v>51</v>
      </c>
      <c r="C357" s="16" t="s">
        <v>74</v>
      </c>
      <c r="D357" s="16"/>
    </row>
    <row r="360" spans="2:5">
      <c r="B360" s="6" t="s">
        <v>0</v>
      </c>
      <c r="C360" s="6" t="s">
        <v>1</v>
      </c>
      <c r="D360" s="6" t="s">
        <v>2</v>
      </c>
      <c r="E360" s="6" t="s">
        <v>3</v>
      </c>
    </row>
    <row r="361" spans="2:5">
      <c r="B361" s="6" t="s">
        <v>25</v>
      </c>
      <c r="C361" s="6">
        <v>141089.9</v>
      </c>
      <c r="D361" s="6">
        <v>135129.63</v>
      </c>
      <c r="E361" s="6">
        <f>C361</f>
        <v>141089.9</v>
      </c>
    </row>
    <row r="362" spans="2:5">
      <c r="B362" s="16" t="s">
        <v>7</v>
      </c>
      <c r="C362" s="16"/>
      <c r="D362" s="16"/>
      <c r="E362" s="6">
        <f>C361-E361</f>
        <v>0</v>
      </c>
    </row>
    <row r="364" spans="2:5">
      <c r="B364" s="6" t="s">
        <v>26</v>
      </c>
    </row>
    <row r="366" spans="2:5">
      <c r="B366" s="6" t="s">
        <v>27</v>
      </c>
    </row>
    <row r="367" spans="2:5">
      <c r="B367" s="6" t="s">
        <v>28</v>
      </c>
    </row>
    <row r="368" spans="2:5">
      <c r="B368" s="6" t="s">
        <v>29</v>
      </c>
    </row>
    <row r="369" spans="2:2">
      <c r="B369" s="6" t="s">
        <v>30</v>
      </c>
    </row>
    <row r="370" spans="2:2">
      <c r="B370" s="6" t="s">
        <v>31</v>
      </c>
    </row>
    <row r="371" spans="2:2">
      <c r="B371" s="6" t="s">
        <v>32</v>
      </c>
    </row>
    <row r="372" spans="2:2">
      <c r="B372" s="6" t="s">
        <v>33</v>
      </c>
    </row>
    <row r="373" spans="2:2">
      <c r="B373" s="6" t="s">
        <v>34</v>
      </c>
    </row>
    <row r="374" spans="2:2">
      <c r="B374" s="6" t="s">
        <v>35</v>
      </c>
    </row>
    <row r="375" spans="2:2">
      <c r="B375" s="6" t="s">
        <v>36</v>
      </c>
    </row>
    <row r="376" spans="2:2">
      <c r="B376" s="6" t="s">
        <v>39</v>
      </c>
    </row>
    <row r="377" spans="2:2">
      <c r="B377" s="6" t="s">
        <v>38</v>
      </c>
    </row>
    <row r="383" spans="2:2">
      <c r="B383" s="6" t="s">
        <v>8</v>
      </c>
    </row>
    <row r="385" spans="2:3">
      <c r="B385" s="6" t="s">
        <v>9</v>
      </c>
      <c r="C385" s="6" t="s">
        <v>10</v>
      </c>
    </row>
  </sheetData>
  <mergeCells count="22">
    <mergeCell ref="C357:D357"/>
    <mergeCell ref="B362:D362"/>
    <mergeCell ref="B257:D257"/>
    <mergeCell ref="C287:D287"/>
    <mergeCell ref="B292:D292"/>
    <mergeCell ref="C322:D322"/>
    <mergeCell ref="B327:D327"/>
    <mergeCell ref="C182:D182"/>
    <mergeCell ref="B187:D187"/>
    <mergeCell ref="C217:D217"/>
    <mergeCell ref="B222:D222"/>
    <mergeCell ref="C252:D252"/>
    <mergeCell ref="B82:D82"/>
    <mergeCell ref="C112:D112"/>
    <mergeCell ref="B117:D117"/>
    <mergeCell ref="C147:D147"/>
    <mergeCell ref="B152:D152"/>
    <mergeCell ref="C7:D7"/>
    <mergeCell ref="B12:D12"/>
    <mergeCell ref="C42:D42"/>
    <mergeCell ref="B47:D47"/>
    <mergeCell ref="C77:D7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E33"/>
  <sheetViews>
    <sheetView workbookViewId="0">
      <selection activeCell="B2" sqref="B2:E33"/>
    </sheetView>
  </sheetViews>
  <sheetFormatPr defaultRowHeight="15"/>
  <cols>
    <col min="1" max="1" width="4.85546875" customWidth="1"/>
    <col min="2" max="2" width="26.5703125" customWidth="1"/>
    <col min="3" max="3" width="18.5703125" customWidth="1"/>
    <col min="4" max="4" width="18.140625" customWidth="1"/>
    <col min="5" max="5" width="17.42578125" customWidth="1"/>
  </cols>
  <sheetData>
    <row r="2" spans="2:5">
      <c r="C2" t="s">
        <v>4</v>
      </c>
    </row>
    <row r="3" spans="2:5">
      <c r="C3" t="s">
        <v>5</v>
      </c>
    </row>
    <row r="4" spans="2:5">
      <c r="B4" t="s">
        <v>24</v>
      </c>
    </row>
    <row r="5" spans="2:5">
      <c r="C5" t="s">
        <v>203</v>
      </c>
    </row>
    <row r="6" spans="2:5">
      <c r="B6" t="s">
        <v>51</v>
      </c>
      <c r="C6" s="14" t="s">
        <v>75</v>
      </c>
      <c r="D6" s="14"/>
    </row>
    <row r="9" spans="2:5">
      <c r="B9" t="s">
        <v>0</v>
      </c>
      <c r="C9" t="s">
        <v>1</v>
      </c>
      <c r="D9" t="s">
        <v>2</v>
      </c>
      <c r="E9" t="s">
        <v>3</v>
      </c>
    </row>
    <row r="10" spans="2:5">
      <c r="B10" t="s">
        <v>25</v>
      </c>
      <c r="C10">
        <v>24563.609999999997</v>
      </c>
      <c r="D10">
        <v>19028.150000000001</v>
      </c>
      <c r="E10">
        <f>C10</f>
        <v>24563.609999999997</v>
      </c>
    </row>
    <row r="11" spans="2:5">
      <c r="B11" s="14" t="s">
        <v>7</v>
      </c>
      <c r="C11" s="14"/>
      <c r="D11" s="14"/>
      <c r="E11">
        <f>C10-E10</f>
        <v>0</v>
      </c>
    </row>
    <row r="13" spans="2:5">
      <c r="B13" t="s">
        <v>26</v>
      </c>
    </row>
    <row r="15" spans="2:5">
      <c r="B15" t="s">
        <v>27</v>
      </c>
    </row>
    <row r="16" spans="2:5">
      <c r="B16" t="s">
        <v>28</v>
      </c>
    </row>
    <row r="17" spans="2:2">
      <c r="B17" t="s">
        <v>29</v>
      </c>
    </row>
    <row r="18" spans="2:2">
      <c r="B18" t="s">
        <v>30</v>
      </c>
    </row>
    <row r="19" spans="2:2">
      <c r="B19" t="s">
        <v>31</v>
      </c>
    </row>
    <row r="20" spans="2:2">
      <c r="B20" t="s">
        <v>32</v>
      </c>
    </row>
    <row r="21" spans="2:2">
      <c r="B21" t="s">
        <v>33</v>
      </c>
    </row>
    <row r="22" spans="2:2">
      <c r="B22" t="s">
        <v>34</v>
      </c>
    </row>
    <row r="23" spans="2:2">
      <c r="B23" t="s">
        <v>35</v>
      </c>
    </row>
    <row r="24" spans="2:2">
      <c r="B24" t="s">
        <v>36</v>
      </c>
    </row>
    <row r="25" spans="2:2">
      <c r="B25" t="s">
        <v>38</v>
      </c>
    </row>
    <row r="31" spans="2:2">
      <c r="B31" t="s">
        <v>8</v>
      </c>
    </row>
    <row r="33" spans="2:3">
      <c r="B33" t="s">
        <v>9</v>
      </c>
      <c r="C33" t="s">
        <v>10</v>
      </c>
    </row>
  </sheetData>
  <mergeCells count="2">
    <mergeCell ref="C6:D6"/>
    <mergeCell ref="B11:D1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E306"/>
  <sheetViews>
    <sheetView topLeftCell="A271" workbookViewId="0">
      <selection activeCell="B274" sqref="B274:E306"/>
    </sheetView>
  </sheetViews>
  <sheetFormatPr defaultRowHeight="15"/>
  <cols>
    <col min="1" max="1" width="5.85546875" customWidth="1"/>
    <col min="2" max="2" width="27" customWidth="1"/>
    <col min="3" max="3" width="18.28515625" customWidth="1"/>
    <col min="4" max="4" width="17.5703125" customWidth="1"/>
    <col min="5" max="5" width="17.140625" customWidth="1"/>
  </cols>
  <sheetData>
    <row r="2" spans="2:5">
      <c r="C2" t="s">
        <v>4</v>
      </c>
    </row>
    <row r="3" spans="2:5">
      <c r="C3" t="s">
        <v>5</v>
      </c>
    </row>
    <row r="4" spans="2:5">
      <c r="B4" t="s">
        <v>24</v>
      </c>
    </row>
    <row r="5" spans="2:5">
      <c r="C5" t="s">
        <v>204</v>
      </c>
    </row>
    <row r="6" spans="2:5">
      <c r="B6" t="s">
        <v>51</v>
      </c>
      <c r="C6" s="14" t="s">
        <v>76</v>
      </c>
      <c r="D6" s="14"/>
    </row>
    <row r="9" spans="2:5">
      <c r="B9" t="s">
        <v>0</v>
      </c>
      <c r="C9" t="s">
        <v>1</v>
      </c>
      <c r="D9" t="s">
        <v>2</v>
      </c>
      <c r="E9" t="s">
        <v>3</v>
      </c>
    </row>
    <row r="10" spans="2:5">
      <c r="B10" t="s">
        <v>25</v>
      </c>
      <c r="C10">
        <v>119013.42</v>
      </c>
      <c r="D10">
        <v>100889.54</v>
      </c>
      <c r="E10">
        <f>C10</f>
        <v>119013.42</v>
      </c>
    </row>
    <row r="11" spans="2:5">
      <c r="B11" s="14" t="s">
        <v>7</v>
      </c>
      <c r="C11" s="14"/>
      <c r="D11" s="14"/>
      <c r="E11">
        <f>C10-E10</f>
        <v>0</v>
      </c>
    </row>
    <row r="13" spans="2:5">
      <c r="B13" t="s">
        <v>26</v>
      </c>
    </row>
    <row r="15" spans="2:5">
      <c r="B15" t="s">
        <v>27</v>
      </c>
    </row>
    <row r="16" spans="2:5">
      <c r="B16" t="s">
        <v>28</v>
      </c>
    </row>
    <row r="17" spans="2:2">
      <c r="B17" t="s">
        <v>29</v>
      </c>
    </row>
    <row r="18" spans="2:2">
      <c r="B18" t="s">
        <v>30</v>
      </c>
    </row>
    <row r="19" spans="2:2">
      <c r="B19" t="s">
        <v>31</v>
      </c>
    </row>
    <row r="20" spans="2:2">
      <c r="B20" t="s">
        <v>32</v>
      </c>
    </row>
    <row r="21" spans="2:2">
      <c r="B21" t="s">
        <v>33</v>
      </c>
    </row>
    <row r="22" spans="2:2" ht="16.5" customHeight="1">
      <c r="B22" t="s">
        <v>34</v>
      </c>
    </row>
    <row r="23" spans="2:2">
      <c r="B23" t="s">
        <v>35</v>
      </c>
    </row>
    <row r="24" spans="2:2">
      <c r="B24" t="s">
        <v>36</v>
      </c>
    </row>
    <row r="25" spans="2:2">
      <c r="B25" t="s">
        <v>39</v>
      </c>
    </row>
    <row r="26" spans="2:2">
      <c r="B26" t="s">
        <v>38</v>
      </c>
    </row>
    <row r="32" spans="2:2">
      <c r="B32" t="s">
        <v>8</v>
      </c>
    </row>
    <row r="34" spans="2:5">
      <c r="B34" t="s">
        <v>9</v>
      </c>
      <c r="C34" t="s">
        <v>10</v>
      </c>
    </row>
    <row r="36" spans="2:5">
      <c r="C36" t="s">
        <v>4</v>
      </c>
    </row>
    <row r="37" spans="2:5">
      <c r="C37" t="s">
        <v>5</v>
      </c>
    </row>
    <row r="38" spans="2:5">
      <c r="B38" t="s">
        <v>24</v>
      </c>
    </row>
    <row r="39" spans="2:5">
      <c r="C39" t="s">
        <v>204</v>
      </c>
    </row>
    <row r="40" spans="2:5">
      <c r="B40" t="s">
        <v>51</v>
      </c>
      <c r="C40" s="14" t="s">
        <v>77</v>
      </c>
      <c r="D40" s="14"/>
    </row>
    <row r="43" spans="2:5">
      <c r="B43" t="s">
        <v>0</v>
      </c>
      <c r="C43" t="s">
        <v>1</v>
      </c>
      <c r="D43" t="s">
        <v>2</v>
      </c>
      <c r="E43" t="s">
        <v>3</v>
      </c>
    </row>
    <row r="44" spans="2:5">
      <c r="B44" t="s">
        <v>25</v>
      </c>
      <c r="C44">
        <v>116309.96</v>
      </c>
      <c r="D44">
        <v>117049.32</v>
      </c>
      <c r="E44">
        <f>C44</f>
        <v>116309.96</v>
      </c>
    </row>
    <row r="45" spans="2:5">
      <c r="B45" s="14" t="s">
        <v>7</v>
      </c>
      <c r="C45" s="14"/>
      <c r="D45" s="14"/>
      <c r="E45">
        <f>C44-E44</f>
        <v>0</v>
      </c>
    </row>
    <row r="47" spans="2:5">
      <c r="B47" t="s">
        <v>26</v>
      </c>
    </row>
    <row r="49" spans="2:2">
      <c r="B49" t="s">
        <v>27</v>
      </c>
    </row>
    <row r="50" spans="2:2">
      <c r="B50" t="s">
        <v>28</v>
      </c>
    </row>
    <row r="51" spans="2:2">
      <c r="B51" t="s">
        <v>29</v>
      </c>
    </row>
    <row r="52" spans="2:2">
      <c r="B52" t="s">
        <v>30</v>
      </c>
    </row>
    <row r="53" spans="2:2">
      <c r="B53" t="s">
        <v>31</v>
      </c>
    </row>
    <row r="54" spans="2:2">
      <c r="B54" t="s">
        <v>32</v>
      </c>
    </row>
    <row r="55" spans="2:2">
      <c r="B55" t="s">
        <v>33</v>
      </c>
    </row>
    <row r="56" spans="2:2">
      <c r="B56" t="s">
        <v>34</v>
      </c>
    </row>
    <row r="57" spans="2:2">
      <c r="B57" t="s">
        <v>35</v>
      </c>
    </row>
    <row r="58" spans="2:2">
      <c r="B58" t="s">
        <v>36</v>
      </c>
    </row>
    <row r="59" spans="2:2">
      <c r="B59" t="s">
        <v>39</v>
      </c>
    </row>
    <row r="60" spans="2:2">
      <c r="B60" t="s">
        <v>38</v>
      </c>
    </row>
    <row r="66" spans="2:5">
      <c r="B66" t="s">
        <v>8</v>
      </c>
    </row>
    <row r="68" spans="2:5">
      <c r="B68" t="s">
        <v>9</v>
      </c>
      <c r="C68" t="s">
        <v>10</v>
      </c>
    </row>
    <row r="70" spans="2:5">
      <c r="C70" t="s">
        <v>4</v>
      </c>
    </row>
    <row r="71" spans="2:5">
      <c r="C71" t="s">
        <v>5</v>
      </c>
    </row>
    <row r="72" spans="2:5">
      <c r="B72" t="s">
        <v>24</v>
      </c>
    </row>
    <row r="73" spans="2:5">
      <c r="C73" t="s">
        <v>204</v>
      </c>
    </row>
    <row r="74" spans="2:5">
      <c r="B74" t="s">
        <v>51</v>
      </c>
      <c r="C74" s="14" t="s">
        <v>78</v>
      </c>
      <c r="D74" s="14"/>
    </row>
    <row r="77" spans="2:5">
      <c r="B77" t="s">
        <v>0</v>
      </c>
      <c r="C77" t="s">
        <v>1</v>
      </c>
      <c r="D77" t="s">
        <v>2</v>
      </c>
      <c r="E77" t="s">
        <v>3</v>
      </c>
    </row>
    <row r="78" spans="2:5">
      <c r="B78" t="s">
        <v>25</v>
      </c>
      <c r="C78">
        <v>116096.82999999997</v>
      </c>
      <c r="D78">
        <v>114058.04999999997</v>
      </c>
      <c r="E78">
        <f>C78</f>
        <v>116096.82999999997</v>
      </c>
    </row>
    <row r="79" spans="2:5">
      <c r="B79" s="14" t="s">
        <v>7</v>
      </c>
      <c r="C79" s="14"/>
      <c r="D79" s="14"/>
      <c r="E79">
        <f>C78-E78</f>
        <v>0</v>
      </c>
    </row>
    <row r="81" spans="2:2">
      <c r="B81" t="s">
        <v>26</v>
      </c>
    </row>
    <row r="83" spans="2:2">
      <c r="B83" t="s">
        <v>27</v>
      </c>
    </row>
    <row r="84" spans="2:2">
      <c r="B84" t="s">
        <v>28</v>
      </c>
    </row>
    <row r="85" spans="2:2">
      <c r="B85" t="s">
        <v>29</v>
      </c>
    </row>
    <row r="86" spans="2:2">
      <c r="B86" t="s">
        <v>30</v>
      </c>
    </row>
    <row r="87" spans="2:2">
      <c r="B87" t="s">
        <v>31</v>
      </c>
    </row>
    <row r="88" spans="2:2">
      <c r="B88" t="s">
        <v>32</v>
      </c>
    </row>
    <row r="89" spans="2:2">
      <c r="B89" t="s">
        <v>33</v>
      </c>
    </row>
    <row r="90" spans="2:2">
      <c r="B90" t="s">
        <v>34</v>
      </c>
    </row>
    <row r="91" spans="2:2">
      <c r="B91" t="s">
        <v>35</v>
      </c>
    </row>
    <row r="92" spans="2:2">
      <c r="B92" t="s">
        <v>36</v>
      </c>
    </row>
    <row r="93" spans="2:2">
      <c r="B93" t="s">
        <v>39</v>
      </c>
    </row>
    <row r="94" spans="2:2">
      <c r="B94" t="s">
        <v>38</v>
      </c>
    </row>
    <row r="100" spans="2:5">
      <c r="B100" t="s">
        <v>8</v>
      </c>
    </row>
    <row r="102" spans="2:5">
      <c r="B102" t="s">
        <v>9</v>
      </c>
      <c r="C102" t="s">
        <v>10</v>
      </c>
    </row>
    <row r="104" spans="2:5">
      <c r="C104" t="s">
        <v>4</v>
      </c>
    </row>
    <row r="105" spans="2:5">
      <c r="C105" t="s">
        <v>5</v>
      </c>
    </row>
    <row r="106" spans="2:5">
      <c r="B106" t="s">
        <v>24</v>
      </c>
    </row>
    <row r="107" spans="2:5">
      <c r="C107" t="s">
        <v>204</v>
      </c>
    </row>
    <row r="108" spans="2:5">
      <c r="B108" t="s">
        <v>51</v>
      </c>
      <c r="C108" s="14" t="s">
        <v>79</v>
      </c>
      <c r="D108" s="14"/>
    </row>
    <row r="111" spans="2:5">
      <c r="B111" t="s">
        <v>0</v>
      </c>
      <c r="C111" t="s">
        <v>1</v>
      </c>
      <c r="D111" t="s">
        <v>2</v>
      </c>
      <c r="E111" t="s">
        <v>3</v>
      </c>
    </row>
    <row r="112" spans="2:5">
      <c r="B112" t="s">
        <v>25</v>
      </c>
      <c r="C112">
        <v>117299.50000000003</v>
      </c>
      <c r="D112">
        <v>113803.47000000002</v>
      </c>
      <c r="E112">
        <f>C112</f>
        <v>117299.50000000003</v>
      </c>
    </row>
    <row r="113" spans="2:5">
      <c r="B113" s="14" t="s">
        <v>7</v>
      </c>
      <c r="C113" s="14"/>
      <c r="D113" s="14"/>
      <c r="E113">
        <f>C112-E112</f>
        <v>0</v>
      </c>
    </row>
    <row r="115" spans="2:5">
      <c r="B115" t="s">
        <v>26</v>
      </c>
    </row>
    <row r="117" spans="2:5">
      <c r="B117" t="s">
        <v>27</v>
      </c>
    </row>
    <row r="118" spans="2:5">
      <c r="B118" t="s">
        <v>28</v>
      </c>
    </row>
    <row r="119" spans="2:5">
      <c r="B119" t="s">
        <v>29</v>
      </c>
    </row>
    <row r="120" spans="2:5">
      <c r="B120" t="s">
        <v>30</v>
      </c>
    </row>
    <row r="121" spans="2:5">
      <c r="B121" t="s">
        <v>31</v>
      </c>
    </row>
    <row r="122" spans="2:5">
      <c r="B122" t="s">
        <v>32</v>
      </c>
    </row>
    <row r="123" spans="2:5">
      <c r="B123" t="s">
        <v>33</v>
      </c>
    </row>
    <row r="124" spans="2:5">
      <c r="B124" t="s">
        <v>34</v>
      </c>
    </row>
    <row r="125" spans="2:5">
      <c r="B125" t="s">
        <v>35</v>
      </c>
    </row>
    <row r="126" spans="2:5">
      <c r="B126" t="s">
        <v>36</v>
      </c>
    </row>
    <row r="127" spans="2:5">
      <c r="B127" t="s">
        <v>39</v>
      </c>
    </row>
    <row r="128" spans="2:5">
      <c r="B128" t="s">
        <v>38</v>
      </c>
    </row>
    <row r="134" spans="2:4">
      <c r="B134" t="s">
        <v>8</v>
      </c>
    </row>
    <row r="136" spans="2:4">
      <c r="B136" t="s">
        <v>9</v>
      </c>
      <c r="C136" t="s">
        <v>10</v>
      </c>
    </row>
    <row r="138" spans="2:4">
      <c r="C138" t="s">
        <v>4</v>
      </c>
    </row>
    <row r="139" spans="2:4">
      <c r="C139" t="s">
        <v>5</v>
      </c>
    </row>
    <row r="140" spans="2:4">
      <c r="B140" t="s">
        <v>24</v>
      </c>
    </row>
    <row r="141" spans="2:4">
      <c r="C141" t="s">
        <v>204</v>
      </c>
    </row>
    <row r="142" spans="2:4">
      <c r="B142" t="s">
        <v>51</v>
      </c>
      <c r="C142" s="14" t="s">
        <v>80</v>
      </c>
      <c r="D142" s="14"/>
    </row>
    <row r="145" spans="2:5">
      <c r="B145" t="s">
        <v>0</v>
      </c>
      <c r="C145" t="s">
        <v>1</v>
      </c>
      <c r="D145" t="s">
        <v>2</v>
      </c>
      <c r="E145" t="s">
        <v>3</v>
      </c>
    </row>
    <row r="146" spans="2:5">
      <c r="B146" t="s">
        <v>25</v>
      </c>
      <c r="C146">
        <v>112746.78000000001</v>
      </c>
      <c r="D146">
        <v>109303.91000000002</v>
      </c>
      <c r="E146">
        <f>C146</f>
        <v>112746.78000000001</v>
      </c>
    </row>
    <row r="147" spans="2:5">
      <c r="B147" s="14" t="s">
        <v>7</v>
      </c>
      <c r="C147" s="14"/>
      <c r="D147" s="14"/>
      <c r="E147">
        <f>C146-E146</f>
        <v>0</v>
      </c>
    </row>
    <row r="149" spans="2:5">
      <c r="B149" t="s">
        <v>26</v>
      </c>
    </row>
    <row r="151" spans="2:5">
      <c r="B151" t="s">
        <v>27</v>
      </c>
    </row>
    <row r="152" spans="2:5">
      <c r="B152" t="s">
        <v>28</v>
      </c>
    </row>
    <row r="153" spans="2:5">
      <c r="B153" t="s">
        <v>29</v>
      </c>
    </row>
    <row r="154" spans="2:5">
      <c r="B154" t="s">
        <v>30</v>
      </c>
    </row>
    <row r="155" spans="2:5">
      <c r="B155" t="s">
        <v>31</v>
      </c>
    </row>
    <row r="156" spans="2:5">
      <c r="B156" t="s">
        <v>32</v>
      </c>
    </row>
    <row r="157" spans="2:5">
      <c r="B157" t="s">
        <v>33</v>
      </c>
    </row>
    <row r="158" spans="2:5">
      <c r="B158" t="s">
        <v>34</v>
      </c>
    </row>
    <row r="159" spans="2:5">
      <c r="B159" t="s">
        <v>35</v>
      </c>
    </row>
    <row r="160" spans="2:5">
      <c r="B160" t="s">
        <v>36</v>
      </c>
    </row>
    <row r="161" spans="2:4">
      <c r="B161" t="s">
        <v>39</v>
      </c>
    </row>
    <row r="162" spans="2:4">
      <c r="B162" t="s">
        <v>38</v>
      </c>
    </row>
    <row r="168" spans="2:4">
      <c r="B168" t="s">
        <v>8</v>
      </c>
    </row>
    <row r="170" spans="2:4">
      <c r="B170" t="s">
        <v>9</v>
      </c>
      <c r="C170" t="s">
        <v>10</v>
      </c>
    </row>
    <row r="172" spans="2:4">
      <c r="C172" t="s">
        <v>4</v>
      </c>
    </row>
    <row r="173" spans="2:4">
      <c r="C173" t="s">
        <v>5</v>
      </c>
    </row>
    <row r="174" spans="2:4">
      <c r="B174" t="s">
        <v>24</v>
      </c>
    </row>
    <row r="175" spans="2:4">
      <c r="C175" t="s">
        <v>204</v>
      </c>
    </row>
    <row r="176" spans="2:4">
      <c r="B176" t="s">
        <v>51</v>
      </c>
      <c r="C176" s="14" t="s">
        <v>81</v>
      </c>
      <c r="D176" s="14"/>
    </row>
    <row r="179" spans="2:5">
      <c r="B179" t="s">
        <v>0</v>
      </c>
      <c r="C179" t="s">
        <v>1</v>
      </c>
      <c r="D179" t="s">
        <v>2</v>
      </c>
      <c r="E179" t="s">
        <v>3</v>
      </c>
    </row>
    <row r="180" spans="2:5">
      <c r="B180" t="s">
        <v>25</v>
      </c>
      <c r="C180">
        <v>116659.2</v>
      </c>
      <c r="D180">
        <v>109986.97</v>
      </c>
      <c r="E180">
        <f>C180</f>
        <v>116659.2</v>
      </c>
    </row>
    <row r="181" spans="2:5">
      <c r="B181" s="14" t="s">
        <v>7</v>
      </c>
      <c r="C181" s="14"/>
      <c r="D181" s="14"/>
      <c r="E181">
        <f>C180-E180</f>
        <v>0</v>
      </c>
    </row>
    <row r="183" spans="2:5">
      <c r="B183" t="s">
        <v>26</v>
      </c>
    </row>
    <row r="185" spans="2:5">
      <c r="B185" t="s">
        <v>27</v>
      </c>
    </row>
    <row r="186" spans="2:5">
      <c r="B186" t="s">
        <v>28</v>
      </c>
    </row>
    <row r="187" spans="2:5">
      <c r="B187" t="s">
        <v>29</v>
      </c>
    </row>
    <row r="188" spans="2:5">
      <c r="B188" t="s">
        <v>30</v>
      </c>
    </row>
    <row r="189" spans="2:5">
      <c r="B189" t="s">
        <v>31</v>
      </c>
    </row>
    <row r="190" spans="2:5">
      <c r="B190" t="s">
        <v>32</v>
      </c>
    </row>
    <row r="191" spans="2:5">
      <c r="B191" t="s">
        <v>33</v>
      </c>
    </row>
    <row r="192" spans="2:5">
      <c r="B192" t="s">
        <v>34</v>
      </c>
    </row>
    <row r="193" spans="2:3">
      <c r="B193" t="s">
        <v>35</v>
      </c>
    </row>
    <row r="194" spans="2:3">
      <c r="B194" t="s">
        <v>36</v>
      </c>
    </row>
    <row r="195" spans="2:3">
      <c r="B195" t="s">
        <v>39</v>
      </c>
    </row>
    <row r="196" spans="2:3">
      <c r="B196" t="s">
        <v>38</v>
      </c>
    </row>
    <row r="202" spans="2:3">
      <c r="B202" t="s">
        <v>8</v>
      </c>
    </row>
    <row r="204" spans="2:3">
      <c r="B204" t="s">
        <v>9</v>
      </c>
      <c r="C204" t="s">
        <v>10</v>
      </c>
    </row>
    <row r="206" spans="2:3">
      <c r="C206" t="s">
        <v>4</v>
      </c>
    </row>
    <row r="207" spans="2:3">
      <c r="C207" t="s">
        <v>5</v>
      </c>
    </row>
    <row r="208" spans="2:3">
      <c r="B208" t="s">
        <v>24</v>
      </c>
    </row>
    <row r="209" spans="2:5">
      <c r="C209" t="s">
        <v>204</v>
      </c>
    </row>
    <row r="210" spans="2:5">
      <c r="B210" t="s">
        <v>51</v>
      </c>
      <c r="C210" s="14" t="s">
        <v>82</v>
      </c>
      <c r="D210" s="14"/>
    </row>
    <row r="213" spans="2:5">
      <c r="B213" t="s">
        <v>0</v>
      </c>
      <c r="C213" t="s">
        <v>1</v>
      </c>
      <c r="D213" t="s">
        <v>2</v>
      </c>
      <c r="E213" t="s">
        <v>3</v>
      </c>
    </row>
    <row r="214" spans="2:5">
      <c r="B214" t="s">
        <v>25</v>
      </c>
      <c r="C214">
        <v>109853.27999999998</v>
      </c>
      <c r="D214">
        <v>101870.26</v>
      </c>
      <c r="E214">
        <f>C214</f>
        <v>109853.27999999998</v>
      </c>
    </row>
    <row r="215" spans="2:5">
      <c r="B215" s="14" t="s">
        <v>7</v>
      </c>
      <c r="C215" s="14"/>
      <c r="D215" s="14"/>
      <c r="E215">
        <f>C214-E214</f>
        <v>0</v>
      </c>
    </row>
    <row r="217" spans="2:5">
      <c r="B217" t="s">
        <v>26</v>
      </c>
    </row>
    <row r="219" spans="2:5">
      <c r="B219" t="s">
        <v>27</v>
      </c>
    </row>
    <row r="220" spans="2:5">
      <c r="B220" t="s">
        <v>28</v>
      </c>
    </row>
    <row r="221" spans="2:5">
      <c r="B221" t="s">
        <v>29</v>
      </c>
    </row>
    <row r="222" spans="2:5">
      <c r="B222" t="s">
        <v>30</v>
      </c>
    </row>
    <row r="223" spans="2:5">
      <c r="B223" t="s">
        <v>31</v>
      </c>
    </row>
    <row r="224" spans="2:5">
      <c r="B224" t="s">
        <v>32</v>
      </c>
    </row>
    <row r="225" spans="2:3">
      <c r="B225" t="s">
        <v>33</v>
      </c>
    </row>
    <row r="226" spans="2:3">
      <c r="B226" t="s">
        <v>34</v>
      </c>
    </row>
    <row r="227" spans="2:3">
      <c r="B227" t="s">
        <v>35</v>
      </c>
    </row>
    <row r="228" spans="2:3">
      <c r="B228" t="s">
        <v>36</v>
      </c>
    </row>
    <row r="229" spans="2:3">
      <c r="B229" t="s">
        <v>39</v>
      </c>
    </row>
    <row r="230" spans="2:3">
      <c r="B230" t="s">
        <v>38</v>
      </c>
    </row>
    <row r="236" spans="2:3">
      <c r="B236" t="s">
        <v>8</v>
      </c>
    </row>
    <row r="238" spans="2:3">
      <c r="B238" t="s">
        <v>9</v>
      </c>
      <c r="C238" t="s">
        <v>10</v>
      </c>
    </row>
    <row r="240" spans="2:3">
      <c r="C240" t="s">
        <v>4</v>
      </c>
    </row>
    <row r="241" spans="2:5">
      <c r="C241" t="s">
        <v>5</v>
      </c>
    </row>
    <row r="242" spans="2:5">
      <c r="B242" t="s">
        <v>24</v>
      </c>
    </row>
    <row r="243" spans="2:5">
      <c r="C243" t="s">
        <v>204</v>
      </c>
    </row>
    <row r="244" spans="2:5">
      <c r="B244" t="s">
        <v>51</v>
      </c>
      <c r="C244" s="14" t="s">
        <v>83</v>
      </c>
      <c r="D244" s="14"/>
    </row>
    <row r="247" spans="2:5">
      <c r="B247" t="s">
        <v>0</v>
      </c>
      <c r="C247" t="s">
        <v>1</v>
      </c>
      <c r="D247" t="s">
        <v>2</v>
      </c>
      <c r="E247" t="s">
        <v>3</v>
      </c>
    </row>
    <row r="248" spans="2:5">
      <c r="B248" t="s">
        <v>25</v>
      </c>
      <c r="C248">
        <v>108737.76</v>
      </c>
      <c r="D248">
        <v>106729.84000000001</v>
      </c>
      <c r="E248">
        <f>C248</f>
        <v>108737.76</v>
      </c>
    </row>
    <row r="249" spans="2:5">
      <c r="B249" s="14" t="s">
        <v>7</v>
      </c>
      <c r="C249" s="14"/>
      <c r="D249" s="14"/>
      <c r="E249">
        <f>C248-E248</f>
        <v>0</v>
      </c>
    </row>
    <row r="251" spans="2:5">
      <c r="B251" t="s">
        <v>26</v>
      </c>
    </row>
    <row r="253" spans="2:5">
      <c r="B253" t="s">
        <v>27</v>
      </c>
    </row>
    <row r="254" spans="2:5">
      <c r="B254" t="s">
        <v>28</v>
      </c>
    </row>
    <row r="255" spans="2:5">
      <c r="B255" t="s">
        <v>29</v>
      </c>
    </row>
    <row r="256" spans="2:5">
      <c r="B256" t="s">
        <v>30</v>
      </c>
    </row>
    <row r="257" spans="2:3">
      <c r="B257" t="s">
        <v>31</v>
      </c>
    </row>
    <row r="258" spans="2:3">
      <c r="B258" t="s">
        <v>32</v>
      </c>
    </row>
    <row r="259" spans="2:3">
      <c r="B259" t="s">
        <v>33</v>
      </c>
    </row>
    <row r="260" spans="2:3">
      <c r="B260" t="s">
        <v>34</v>
      </c>
    </row>
    <row r="261" spans="2:3">
      <c r="B261" t="s">
        <v>35</v>
      </c>
    </row>
    <row r="262" spans="2:3">
      <c r="B262" t="s">
        <v>36</v>
      </c>
    </row>
    <row r="263" spans="2:3">
      <c r="B263" t="s">
        <v>39</v>
      </c>
    </row>
    <row r="264" spans="2:3">
      <c r="B264" t="s">
        <v>38</v>
      </c>
    </row>
    <row r="270" spans="2:3">
      <c r="B270" t="s">
        <v>8</v>
      </c>
    </row>
    <row r="272" spans="2:3">
      <c r="B272" t="s">
        <v>9</v>
      </c>
      <c r="C272" t="s">
        <v>10</v>
      </c>
    </row>
    <row r="274" spans="2:5">
      <c r="C274" t="s">
        <v>4</v>
      </c>
    </row>
    <row r="275" spans="2:5">
      <c r="C275" t="s">
        <v>5</v>
      </c>
    </row>
    <row r="276" spans="2:5">
      <c r="B276" t="s">
        <v>24</v>
      </c>
    </row>
    <row r="277" spans="2:5">
      <c r="C277" t="s">
        <v>204</v>
      </c>
    </row>
    <row r="278" spans="2:5">
      <c r="B278" t="s">
        <v>51</v>
      </c>
      <c r="C278" s="14" t="s">
        <v>84</v>
      </c>
      <c r="D278" s="14"/>
    </row>
    <row r="281" spans="2:5">
      <c r="B281" t="s">
        <v>0</v>
      </c>
      <c r="C281" t="s">
        <v>1</v>
      </c>
      <c r="D281" t="s">
        <v>2</v>
      </c>
      <c r="E281" t="s">
        <v>3</v>
      </c>
    </row>
    <row r="282" spans="2:5">
      <c r="B282" t="s">
        <v>25</v>
      </c>
      <c r="C282">
        <v>638732.89999999991</v>
      </c>
      <c r="D282">
        <v>634091.54999999993</v>
      </c>
      <c r="E282">
        <f>C282</f>
        <v>638732.89999999991</v>
      </c>
    </row>
    <row r="283" spans="2:5">
      <c r="B283" s="14" t="s">
        <v>7</v>
      </c>
      <c r="C283" s="14"/>
      <c r="D283" s="14"/>
      <c r="E283">
        <f>C282-E282</f>
        <v>0</v>
      </c>
    </row>
    <row r="285" spans="2:5">
      <c r="B285" t="s">
        <v>26</v>
      </c>
    </row>
    <row r="287" spans="2:5">
      <c r="B287" t="s">
        <v>27</v>
      </c>
    </row>
    <row r="288" spans="2:5">
      <c r="B288" t="s">
        <v>28</v>
      </c>
    </row>
    <row r="289" spans="2:2">
      <c r="B289" t="s">
        <v>29</v>
      </c>
    </row>
    <row r="290" spans="2:2">
      <c r="B290" t="s">
        <v>30</v>
      </c>
    </row>
    <row r="291" spans="2:2">
      <c r="B291" t="s">
        <v>31</v>
      </c>
    </row>
    <row r="292" spans="2:2">
      <c r="B292" t="s">
        <v>32</v>
      </c>
    </row>
    <row r="293" spans="2:2">
      <c r="B293" t="s">
        <v>33</v>
      </c>
    </row>
    <row r="294" spans="2:2">
      <c r="B294" t="s">
        <v>34</v>
      </c>
    </row>
    <row r="295" spans="2:2">
      <c r="B295" t="s">
        <v>35</v>
      </c>
    </row>
    <row r="296" spans="2:2">
      <c r="B296" t="s">
        <v>36</v>
      </c>
    </row>
    <row r="297" spans="2:2">
      <c r="B297" t="s">
        <v>39</v>
      </c>
    </row>
    <row r="298" spans="2:2">
      <c r="B298" t="s">
        <v>38</v>
      </c>
    </row>
    <row r="304" spans="2:2">
      <c r="B304" t="s">
        <v>8</v>
      </c>
    </row>
    <row r="306" spans="2:3">
      <c r="B306" t="s">
        <v>9</v>
      </c>
      <c r="C306" t="s">
        <v>10</v>
      </c>
    </row>
  </sheetData>
  <mergeCells count="18">
    <mergeCell ref="B283:D283"/>
    <mergeCell ref="C108:D108"/>
    <mergeCell ref="B113:D113"/>
    <mergeCell ref="C142:D142"/>
    <mergeCell ref="B147:D147"/>
    <mergeCell ref="C176:D176"/>
    <mergeCell ref="B181:D181"/>
    <mergeCell ref="C210:D210"/>
    <mergeCell ref="B215:D215"/>
    <mergeCell ref="C244:D244"/>
    <mergeCell ref="B249:D249"/>
    <mergeCell ref="C278:D278"/>
    <mergeCell ref="B79:D79"/>
    <mergeCell ref="C6:D6"/>
    <mergeCell ref="B11:D11"/>
    <mergeCell ref="C40:D40"/>
    <mergeCell ref="B45:D45"/>
    <mergeCell ref="C74:D74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G272"/>
  <sheetViews>
    <sheetView topLeftCell="A233" workbookViewId="0">
      <selection activeCell="B240" sqref="B240:E272"/>
    </sheetView>
  </sheetViews>
  <sheetFormatPr defaultRowHeight="15"/>
  <cols>
    <col min="1" max="1" width="7.28515625" customWidth="1"/>
    <col min="2" max="2" width="26.140625" style="6" customWidth="1"/>
    <col min="3" max="7" width="19.140625" style="6" customWidth="1"/>
  </cols>
  <sheetData>
    <row r="2" spans="2:5">
      <c r="C2" s="6" t="s">
        <v>4</v>
      </c>
    </row>
    <row r="3" spans="2:5">
      <c r="C3" s="6" t="s">
        <v>5</v>
      </c>
    </row>
    <row r="4" spans="2:5">
      <c r="B4" s="6" t="s">
        <v>24</v>
      </c>
    </row>
    <row r="5" spans="2:5">
      <c r="C5" s="6" t="s">
        <v>203</v>
      </c>
    </row>
    <row r="6" spans="2:5">
      <c r="B6" s="6" t="s">
        <v>51</v>
      </c>
      <c r="C6" s="16" t="s">
        <v>85</v>
      </c>
      <c r="D6" s="16"/>
    </row>
    <row r="9" spans="2:5">
      <c r="B9" s="6" t="s">
        <v>0</v>
      </c>
      <c r="C9" s="6" t="s">
        <v>1</v>
      </c>
      <c r="D9" s="6" t="s">
        <v>2</v>
      </c>
      <c r="E9" s="6" t="s">
        <v>3</v>
      </c>
    </row>
    <row r="10" spans="2:5">
      <c r="B10" s="6" t="s">
        <v>25</v>
      </c>
      <c r="C10" s="8">
        <v>236615.16</v>
      </c>
      <c r="D10" s="8">
        <v>219804.37</v>
      </c>
      <c r="E10" s="6">
        <f>C10</f>
        <v>236615.16</v>
      </c>
    </row>
    <row r="11" spans="2:5">
      <c r="B11" s="16" t="s">
        <v>7</v>
      </c>
      <c r="C11" s="16"/>
      <c r="D11" s="16"/>
      <c r="E11" s="6">
        <f>C10-E10</f>
        <v>0</v>
      </c>
    </row>
    <row r="13" spans="2:5">
      <c r="B13" s="6" t="s">
        <v>26</v>
      </c>
    </row>
    <row r="15" spans="2:5">
      <c r="B15" s="6" t="s">
        <v>27</v>
      </c>
    </row>
    <row r="16" spans="2:5">
      <c r="B16" s="6" t="s">
        <v>28</v>
      </c>
    </row>
    <row r="17" spans="2:2">
      <c r="B17" s="6" t="s">
        <v>29</v>
      </c>
    </row>
    <row r="18" spans="2:2">
      <c r="B18" s="6" t="s">
        <v>30</v>
      </c>
    </row>
    <row r="19" spans="2:2">
      <c r="B19" s="6" t="s">
        <v>31</v>
      </c>
    </row>
    <row r="20" spans="2:2">
      <c r="B20" s="6" t="s">
        <v>32</v>
      </c>
    </row>
    <row r="21" spans="2:2">
      <c r="B21" s="6" t="s">
        <v>33</v>
      </c>
    </row>
    <row r="22" spans="2:2">
      <c r="B22" s="6" t="s">
        <v>34</v>
      </c>
    </row>
    <row r="23" spans="2:2">
      <c r="B23" s="6" t="s">
        <v>35</v>
      </c>
    </row>
    <row r="24" spans="2:2">
      <c r="B24" s="6" t="s">
        <v>36</v>
      </c>
    </row>
    <row r="25" spans="2:2">
      <c r="B25" s="6" t="s">
        <v>39</v>
      </c>
    </row>
    <row r="26" spans="2:2">
      <c r="B26" s="6" t="s">
        <v>38</v>
      </c>
    </row>
    <row r="32" spans="2:2">
      <c r="B32" s="6" t="s">
        <v>8</v>
      </c>
    </row>
    <row r="34" spans="2:5">
      <c r="B34" s="6" t="s">
        <v>9</v>
      </c>
      <c r="C34" s="6" t="s">
        <v>10</v>
      </c>
    </row>
    <row r="36" spans="2:5">
      <c r="C36" s="6" t="s">
        <v>4</v>
      </c>
    </row>
    <row r="37" spans="2:5">
      <c r="C37" s="6" t="s">
        <v>5</v>
      </c>
    </row>
    <row r="38" spans="2:5">
      <c r="B38" s="6" t="s">
        <v>24</v>
      </c>
    </row>
    <row r="39" spans="2:5">
      <c r="C39" s="6" t="s">
        <v>203</v>
      </c>
    </row>
    <row r="40" spans="2:5">
      <c r="B40" s="6" t="s">
        <v>51</v>
      </c>
      <c r="C40" s="16" t="s">
        <v>86</v>
      </c>
      <c r="D40" s="16"/>
    </row>
    <row r="43" spans="2:5">
      <c r="B43" s="6" t="s">
        <v>0</v>
      </c>
      <c r="C43" s="6" t="s">
        <v>1</v>
      </c>
      <c r="D43" s="6" t="s">
        <v>2</v>
      </c>
      <c r="E43" s="6" t="s">
        <v>3</v>
      </c>
    </row>
    <row r="44" spans="2:5">
      <c r="B44" s="6" t="s">
        <v>25</v>
      </c>
      <c r="C44" s="8">
        <v>400964.93000000005</v>
      </c>
      <c r="D44" s="8">
        <v>382883.58</v>
      </c>
      <c r="E44" s="6">
        <f>C44</f>
        <v>400964.93000000005</v>
      </c>
    </row>
    <row r="45" spans="2:5">
      <c r="B45" s="16" t="s">
        <v>7</v>
      </c>
      <c r="C45" s="16"/>
      <c r="D45" s="16"/>
      <c r="E45" s="6">
        <f>C44-E44</f>
        <v>0</v>
      </c>
    </row>
    <row r="47" spans="2:5">
      <c r="B47" s="6" t="s">
        <v>26</v>
      </c>
    </row>
    <row r="49" spans="2:2">
      <c r="B49" s="6" t="s">
        <v>27</v>
      </c>
    </row>
    <row r="50" spans="2:2">
      <c r="B50" s="6" t="s">
        <v>28</v>
      </c>
    </row>
    <row r="51" spans="2:2">
      <c r="B51" s="6" t="s">
        <v>29</v>
      </c>
    </row>
    <row r="52" spans="2:2">
      <c r="B52" s="6" t="s">
        <v>30</v>
      </c>
    </row>
    <row r="53" spans="2:2">
      <c r="B53" s="6" t="s">
        <v>31</v>
      </c>
    </row>
    <row r="54" spans="2:2">
      <c r="B54" s="6" t="s">
        <v>32</v>
      </c>
    </row>
    <row r="55" spans="2:2">
      <c r="B55" s="6" t="s">
        <v>33</v>
      </c>
    </row>
    <row r="56" spans="2:2">
      <c r="B56" s="6" t="s">
        <v>34</v>
      </c>
    </row>
    <row r="57" spans="2:2">
      <c r="B57" s="6" t="s">
        <v>35</v>
      </c>
    </row>
    <row r="58" spans="2:2">
      <c r="B58" s="6" t="s">
        <v>36</v>
      </c>
    </row>
    <row r="59" spans="2:2">
      <c r="B59" s="6" t="s">
        <v>39</v>
      </c>
    </row>
    <row r="60" spans="2:2">
      <c r="B60" s="6" t="s">
        <v>38</v>
      </c>
    </row>
    <row r="66" spans="2:5">
      <c r="B66" s="6" t="s">
        <v>8</v>
      </c>
    </row>
    <row r="68" spans="2:5">
      <c r="B68" s="6" t="s">
        <v>9</v>
      </c>
      <c r="C68" s="6" t="s">
        <v>10</v>
      </c>
    </row>
    <row r="70" spans="2:5">
      <c r="C70" s="6" t="s">
        <v>4</v>
      </c>
    </row>
    <row r="71" spans="2:5">
      <c r="C71" s="6" t="s">
        <v>5</v>
      </c>
    </row>
    <row r="72" spans="2:5">
      <c r="B72" s="6" t="s">
        <v>24</v>
      </c>
    </row>
    <row r="73" spans="2:5">
      <c r="C73" s="6" t="s">
        <v>203</v>
      </c>
    </row>
    <row r="74" spans="2:5">
      <c r="B74" s="6" t="s">
        <v>51</v>
      </c>
      <c r="C74" s="16" t="s">
        <v>87</v>
      </c>
      <c r="D74" s="16"/>
    </row>
    <row r="77" spans="2:5">
      <c r="B77" s="6" t="s">
        <v>0</v>
      </c>
      <c r="C77" s="6" t="s">
        <v>1</v>
      </c>
      <c r="D77" s="6" t="s">
        <v>2</v>
      </c>
      <c r="E77" s="6" t="s">
        <v>3</v>
      </c>
    </row>
    <row r="78" spans="2:5">
      <c r="B78" s="6" t="s">
        <v>25</v>
      </c>
      <c r="C78" s="8">
        <v>421689.97999999992</v>
      </c>
      <c r="D78" s="8">
        <v>386488.93000000005</v>
      </c>
      <c r="E78" s="6">
        <f>C78</f>
        <v>421689.97999999992</v>
      </c>
    </row>
    <row r="79" spans="2:5">
      <c r="B79" s="16" t="s">
        <v>7</v>
      </c>
      <c r="C79" s="16"/>
      <c r="D79" s="16"/>
      <c r="E79" s="6">
        <f>C78-E78</f>
        <v>0</v>
      </c>
    </row>
    <row r="81" spans="2:2">
      <c r="B81" s="6" t="s">
        <v>26</v>
      </c>
    </row>
    <row r="83" spans="2:2">
      <c r="B83" s="6" t="s">
        <v>27</v>
      </c>
    </row>
    <row r="84" spans="2:2">
      <c r="B84" s="6" t="s">
        <v>28</v>
      </c>
    </row>
    <row r="85" spans="2:2">
      <c r="B85" s="6" t="s">
        <v>29</v>
      </c>
    </row>
    <row r="86" spans="2:2">
      <c r="B86" s="6" t="s">
        <v>30</v>
      </c>
    </row>
    <row r="87" spans="2:2">
      <c r="B87" s="6" t="s">
        <v>31</v>
      </c>
    </row>
    <row r="88" spans="2:2">
      <c r="B88" s="6" t="s">
        <v>32</v>
      </c>
    </row>
    <row r="89" spans="2:2">
      <c r="B89" s="6" t="s">
        <v>33</v>
      </c>
    </row>
    <row r="90" spans="2:2">
      <c r="B90" s="6" t="s">
        <v>34</v>
      </c>
    </row>
    <row r="91" spans="2:2">
      <c r="B91" s="6" t="s">
        <v>35</v>
      </c>
    </row>
    <row r="92" spans="2:2">
      <c r="B92" s="6" t="s">
        <v>36</v>
      </c>
    </row>
    <row r="93" spans="2:2">
      <c r="B93" s="6" t="s">
        <v>39</v>
      </c>
    </row>
    <row r="94" spans="2:2">
      <c r="B94" s="6" t="s">
        <v>38</v>
      </c>
    </row>
    <row r="100" spans="2:5">
      <c r="B100" s="6" t="s">
        <v>8</v>
      </c>
    </row>
    <row r="102" spans="2:5">
      <c r="B102" s="6" t="s">
        <v>9</v>
      </c>
      <c r="C102" s="6" t="s">
        <v>10</v>
      </c>
    </row>
    <row r="104" spans="2:5">
      <c r="C104" s="6" t="s">
        <v>4</v>
      </c>
    </row>
    <row r="105" spans="2:5">
      <c r="C105" s="6" t="s">
        <v>5</v>
      </c>
    </row>
    <row r="106" spans="2:5">
      <c r="B106" s="6" t="s">
        <v>24</v>
      </c>
    </row>
    <row r="107" spans="2:5">
      <c r="C107" s="6" t="s">
        <v>203</v>
      </c>
    </row>
    <row r="108" spans="2:5">
      <c r="B108" s="6" t="s">
        <v>51</v>
      </c>
      <c r="C108" s="16" t="s">
        <v>88</v>
      </c>
      <c r="D108" s="16"/>
    </row>
    <row r="111" spans="2:5">
      <c r="B111" s="6" t="s">
        <v>0</v>
      </c>
      <c r="C111" s="6" t="s">
        <v>1</v>
      </c>
      <c r="D111" s="6" t="s">
        <v>2</v>
      </c>
      <c r="E111" s="6" t="s">
        <v>3</v>
      </c>
    </row>
    <row r="112" spans="2:5">
      <c r="B112" s="6" t="s">
        <v>25</v>
      </c>
      <c r="C112" s="8">
        <v>401142.97</v>
      </c>
      <c r="D112" s="8">
        <v>324999.90000000008</v>
      </c>
      <c r="E112" s="6">
        <f>C112</f>
        <v>401142.97</v>
      </c>
    </row>
    <row r="113" spans="2:5">
      <c r="B113" s="16" t="s">
        <v>7</v>
      </c>
      <c r="C113" s="16"/>
      <c r="D113" s="16"/>
      <c r="E113" s="6">
        <f>C112-E112</f>
        <v>0</v>
      </c>
    </row>
    <row r="115" spans="2:5">
      <c r="B115" s="6" t="s">
        <v>26</v>
      </c>
    </row>
    <row r="117" spans="2:5">
      <c r="B117" s="6" t="s">
        <v>27</v>
      </c>
    </row>
    <row r="118" spans="2:5">
      <c r="B118" s="6" t="s">
        <v>28</v>
      </c>
    </row>
    <row r="119" spans="2:5">
      <c r="B119" s="6" t="s">
        <v>29</v>
      </c>
    </row>
    <row r="120" spans="2:5">
      <c r="B120" s="6" t="s">
        <v>30</v>
      </c>
    </row>
    <row r="121" spans="2:5">
      <c r="B121" s="6" t="s">
        <v>31</v>
      </c>
    </row>
    <row r="122" spans="2:5">
      <c r="B122" s="6" t="s">
        <v>32</v>
      </c>
    </row>
    <row r="123" spans="2:5">
      <c r="B123" s="6" t="s">
        <v>33</v>
      </c>
    </row>
    <row r="124" spans="2:5">
      <c r="B124" s="6" t="s">
        <v>34</v>
      </c>
    </row>
    <row r="125" spans="2:5">
      <c r="B125" s="6" t="s">
        <v>35</v>
      </c>
    </row>
    <row r="126" spans="2:5">
      <c r="B126" s="6" t="s">
        <v>36</v>
      </c>
    </row>
    <row r="127" spans="2:5">
      <c r="B127" s="6" t="s">
        <v>39</v>
      </c>
    </row>
    <row r="128" spans="2:5">
      <c r="B128" s="6" t="s">
        <v>38</v>
      </c>
    </row>
    <row r="134" spans="2:4">
      <c r="B134" s="6" t="s">
        <v>8</v>
      </c>
    </row>
    <row r="136" spans="2:4">
      <c r="B136" s="6" t="s">
        <v>9</v>
      </c>
      <c r="C136" s="6" t="s">
        <v>10</v>
      </c>
    </row>
    <row r="138" spans="2:4">
      <c r="C138" s="6" t="s">
        <v>4</v>
      </c>
    </row>
    <row r="139" spans="2:4">
      <c r="C139" s="6" t="s">
        <v>5</v>
      </c>
    </row>
    <row r="140" spans="2:4">
      <c r="B140" s="6" t="s">
        <v>24</v>
      </c>
    </row>
    <row r="141" spans="2:4">
      <c r="C141" s="6" t="s">
        <v>203</v>
      </c>
    </row>
    <row r="142" spans="2:4">
      <c r="B142" s="6" t="s">
        <v>51</v>
      </c>
      <c r="C142" s="16" t="s">
        <v>89</v>
      </c>
      <c r="D142" s="16"/>
    </row>
    <row r="145" spans="2:5">
      <c r="B145" s="6" t="s">
        <v>0</v>
      </c>
      <c r="C145" s="6" t="s">
        <v>1</v>
      </c>
      <c r="D145" s="6" t="s">
        <v>2</v>
      </c>
      <c r="E145" s="6" t="s">
        <v>3</v>
      </c>
    </row>
    <row r="146" spans="2:5">
      <c r="B146" s="6" t="s">
        <v>25</v>
      </c>
      <c r="C146" s="6">
        <v>653324.27000000014</v>
      </c>
      <c r="D146" s="6">
        <v>630821.73999999987</v>
      </c>
      <c r="E146" s="6">
        <f>C146</f>
        <v>653324.27000000014</v>
      </c>
    </row>
    <row r="147" spans="2:5">
      <c r="B147" s="16" t="s">
        <v>7</v>
      </c>
      <c r="C147" s="16"/>
      <c r="D147" s="16"/>
      <c r="E147" s="6">
        <f>C146-E146</f>
        <v>0</v>
      </c>
    </row>
    <row r="149" spans="2:5">
      <c r="B149" s="6" t="s">
        <v>26</v>
      </c>
    </row>
    <row r="151" spans="2:5">
      <c r="B151" s="6" t="s">
        <v>27</v>
      </c>
    </row>
    <row r="152" spans="2:5">
      <c r="B152" s="6" t="s">
        <v>28</v>
      </c>
    </row>
    <row r="153" spans="2:5">
      <c r="B153" s="6" t="s">
        <v>29</v>
      </c>
    </row>
    <row r="154" spans="2:5">
      <c r="B154" s="6" t="s">
        <v>30</v>
      </c>
    </row>
    <row r="155" spans="2:5">
      <c r="B155" s="6" t="s">
        <v>31</v>
      </c>
    </row>
    <row r="156" spans="2:5">
      <c r="B156" s="6" t="s">
        <v>32</v>
      </c>
    </row>
    <row r="157" spans="2:5">
      <c r="B157" s="6" t="s">
        <v>33</v>
      </c>
    </row>
    <row r="158" spans="2:5">
      <c r="B158" s="6" t="s">
        <v>34</v>
      </c>
    </row>
    <row r="159" spans="2:5">
      <c r="B159" s="6" t="s">
        <v>35</v>
      </c>
    </row>
    <row r="160" spans="2:5">
      <c r="B160" s="6" t="s">
        <v>36</v>
      </c>
    </row>
    <row r="161" spans="2:4">
      <c r="B161" s="6" t="s">
        <v>39</v>
      </c>
    </row>
    <row r="162" spans="2:4">
      <c r="B162" s="6" t="s">
        <v>38</v>
      </c>
    </row>
    <row r="168" spans="2:4">
      <c r="B168" s="6" t="s">
        <v>8</v>
      </c>
    </row>
    <row r="170" spans="2:4">
      <c r="B170" s="6" t="s">
        <v>9</v>
      </c>
      <c r="C170" s="6" t="s">
        <v>10</v>
      </c>
    </row>
    <row r="172" spans="2:4">
      <c r="C172" s="6" t="s">
        <v>4</v>
      </c>
    </row>
    <row r="173" spans="2:4">
      <c r="C173" s="6" t="s">
        <v>5</v>
      </c>
    </row>
    <row r="174" spans="2:4">
      <c r="B174" s="6" t="s">
        <v>24</v>
      </c>
    </row>
    <row r="175" spans="2:4">
      <c r="C175" s="6" t="s">
        <v>203</v>
      </c>
    </row>
    <row r="176" spans="2:4">
      <c r="B176" s="6" t="s">
        <v>51</v>
      </c>
      <c r="C176" s="16" t="s">
        <v>90</v>
      </c>
      <c r="D176" s="16"/>
    </row>
    <row r="179" spans="2:5">
      <c r="B179" s="6" t="s">
        <v>0</v>
      </c>
      <c r="C179" s="6" t="s">
        <v>1</v>
      </c>
      <c r="D179" s="6" t="s">
        <v>2</v>
      </c>
      <c r="E179" s="6" t="s">
        <v>3</v>
      </c>
    </row>
    <row r="180" spans="2:5">
      <c r="B180" s="6" t="s">
        <v>25</v>
      </c>
      <c r="C180" s="8">
        <v>370273.49000000005</v>
      </c>
      <c r="D180" s="8">
        <v>364034.33999999997</v>
      </c>
      <c r="E180" s="6">
        <f>C180</f>
        <v>370273.49000000005</v>
      </c>
    </row>
    <row r="181" spans="2:5">
      <c r="B181" s="16" t="s">
        <v>7</v>
      </c>
      <c r="C181" s="16"/>
      <c r="D181" s="16"/>
      <c r="E181" s="6">
        <f>C180-E180</f>
        <v>0</v>
      </c>
    </row>
    <row r="183" spans="2:5">
      <c r="B183" s="6" t="s">
        <v>26</v>
      </c>
    </row>
    <row r="185" spans="2:5">
      <c r="B185" s="6" t="s">
        <v>27</v>
      </c>
    </row>
    <row r="186" spans="2:5">
      <c r="B186" s="6" t="s">
        <v>28</v>
      </c>
    </row>
    <row r="187" spans="2:5">
      <c r="B187" s="6" t="s">
        <v>29</v>
      </c>
    </row>
    <row r="188" spans="2:5">
      <c r="B188" s="6" t="s">
        <v>30</v>
      </c>
    </row>
    <row r="189" spans="2:5">
      <c r="B189" s="6" t="s">
        <v>31</v>
      </c>
    </row>
    <row r="190" spans="2:5">
      <c r="B190" s="6" t="s">
        <v>32</v>
      </c>
    </row>
    <row r="191" spans="2:5">
      <c r="B191" s="6" t="s">
        <v>33</v>
      </c>
    </row>
    <row r="192" spans="2:5">
      <c r="B192" s="6" t="s">
        <v>34</v>
      </c>
    </row>
    <row r="193" spans="2:3">
      <c r="B193" s="6" t="s">
        <v>35</v>
      </c>
    </row>
    <row r="194" spans="2:3">
      <c r="B194" s="6" t="s">
        <v>36</v>
      </c>
    </row>
    <row r="195" spans="2:3">
      <c r="B195" s="6" t="s">
        <v>39</v>
      </c>
    </row>
    <row r="196" spans="2:3">
      <c r="B196" s="6" t="s">
        <v>38</v>
      </c>
    </row>
    <row r="202" spans="2:3">
      <c r="B202" s="6" t="s">
        <v>8</v>
      </c>
    </row>
    <row r="204" spans="2:3">
      <c r="B204" s="6" t="s">
        <v>9</v>
      </c>
      <c r="C204" s="6" t="s">
        <v>10</v>
      </c>
    </row>
    <row r="206" spans="2:3">
      <c r="C206" s="6" t="s">
        <v>4</v>
      </c>
    </row>
    <row r="207" spans="2:3">
      <c r="C207" s="6" t="s">
        <v>5</v>
      </c>
    </row>
    <row r="208" spans="2:3">
      <c r="B208" s="6" t="s">
        <v>24</v>
      </c>
    </row>
    <row r="209" spans="2:5">
      <c r="C209" s="6" t="s">
        <v>203</v>
      </c>
    </row>
    <row r="210" spans="2:5">
      <c r="B210" s="6" t="s">
        <v>51</v>
      </c>
      <c r="C210" s="16" t="s">
        <v>91</v>
      </c>
      <c r="D210" s="16"/>
    </row>
    <row r="213" spans="2:5">
      <c r="B213" s="6" t="s">
        <v>0</v>
      </c>
      <c r="C213" s="6" t="s">
        <v>1</v>
      </c>
      <c r="D213" s="6" t="s">
        <v>2</v>
      </c>
      <c r="E213" s="6" t="s">
        <v>3</v>
      </c>
    </row>
    <row r="214" spans="2:5">
      <c r="B214" s="6" t="s">
        <v>25</v>
      </c>
      <c r="C214" s="6">
        <v>840742.12</v>
      </c>
      <c r="D214" s="6">
        <v>828638.69999999984</v>
      </c>
      <c r="E214" s="6">
        <f>C214</f>
        <v>840742.12</v>
      </c>
    </row>
    <row r="215" spans="2:5">
      <c r="B215" s="16" t="s">
        <v>7</v>
      </c>
      <c r="C215" s="16"/>
      <c r="D215" s="16"/>
      <c r="E215" s="6">
        <f>C214-E214</f>
        <v>0</v>
      </c>
    </row>
    <row r="217" spans="2:5">
      <c r="B217" s="6" t="s">
        <v>26</v>
      </c>
    </row>
    <row r="219" spans="2:5">
      <c r="B219" s="6" t="s">
        <v>27</v>
      </c>
    </row>
    <row r="220" spans="2:5">
      <c r="B220" s="6" t="s">
        <v>28</v>
      </c>
    </row>
    <row r="221" spans="2:5">
      <c r="B221" s="6" t="s">
        <v>29</v>
      </c>
    </row>
    <row r="222" spans="2:5">
      <c r="B222" s="6" t="s">
        <v>30</v>
      </c>
    </row>
    <row r="223" spans="2:5">
      <c r="B223" s="6" t="s">
        <v>31</v>
      </c>
    </row>
    <row r="224" spans="2:5">
      <c r="B224" s="6" t="s">
        <v>32</v>
      </c>
    </row>
    <row r="225" spans="2:3">
      <c r="B225" s="6" t="s">
        <v>33</v>
      </c>
    </row>
    <row r="226" spans="2:3">
      <c r="B226" s="6" t="s">
        <v>34</v>
      </c>
    </row>
    <row r="227" spans="2:3">
      <c r="B227" s="6" t="s">
        <v>35</v>
      </c>
    </row>
    <row r="228" spans="2:3">
      <c r="B228" s="6" t="s">
        <v>36</v>
      </c>
    </row>
    <row r="229" spans="2:3">
      <c r="B229" s="6" t="s">
        <v>39</v>
      </c>
    </row>
    <row r="230" spans="2:3">
      <c r="B230" s="6" t="s">
        <v>38</v>
      </c>
    </row>
    <row r="236" spans="2:3">
      <c r="B236" s="6" t="s">
        <v>8</v>
      </c>
    </row>
    <row r="238" spans="2:3">
      <c r="B238" s="6" t="s">
        <v>9</v>
      </c>
      <c r="C238" s="6" t="s">
        <v>10</v>
      </c>
    </row>
    <row r="240" spans="2:3">
      <c r="C240" s="6" t="s">
        <v>4</v>
      </c>
    </row>
    <row r="241" spans="2:5">
      <c r="C241" s="6" t="s">
        <v>5</v>
      </c>
    </row>
    <row r="242" spans="2:5">
      <c r="B242" s="6" t="s">
        <v>24</v>
      </c>
    </row>
    <row r="243" spans="2:5">
      <c r="C243" s="6" t="s">
        <v>203</v>
      </c>
    </row>
    <row r="244" spans="2:5">
      <c r="B244" s="6" t="s">
        <v>51</v>
      </c>
      <c r="C244" s="16" t="s">
        <v>92</v>
      </c>
      <c r="D244" s="16"/>
    </row>
    <row r="247" spans="2:5">
      <c r="B247" s="6" t="s">
        <v>0</v>
      </c>
      <c r="C247" s="6" t="s">
        <v>1</v>
      </c>
      <c r="D247" s="6" t="s">
        <v>2</v>
      </c>
      <c r="E247" s="6" t="s">
        <v>3</v>
      </c>
    </row>
    <row r="248" spans="2:5">
      <c r="B248" s="6" t="s">
        <v>25</v>
      </c>
      <c r="C248" s="6">
        <v>310747.49</v>
      </c>
      <c r="D248" s="6">
        <v>288699.74000000005</v>
      </c>
      <c r="E248" s="6">
        <f>C248</f>
        <v>310747.49</v>
      </c>
    </row>
    <row r="249" spans="2:5">
      <c r="B249" s="16" t="s">
        <v>7</v>
      </c>
      <c r="C249" s="16"/>
      <c r="D249" s="16"/>
      <c r="E249" s="6">
        <f>C248-E248</f>
        <v>0</v>
      </c>
    </row>
    <row r="251" spans="2:5">
      <c r="B251" s="6" t="s">
        <v>26</v>
      </c>
    </row>
    <row r="253" spans="2:5">
      <c r="B253" s="6" t="s">
        <v>27</v>
      </c>
    </row>
    <row r="254" spans="2:5">
      <c r="B254" s="6" t="s">
        <v>28</v>
      </c>
    </row>
    <row r="255" spans="2:5">
      <c r="B255" s="6" t="s">
        <v>29</v>
      </c>
    </row>
    <row r="256" spans="2:5">
      <c r="B256" s="6" t="s">
        <v>30</v>
      </c>
    </row>
    <row r="257" spans="2:3">
      <c r="B257" s="6" t="s">
        <v>31</v>
      </c>
    </row>
    <row r="258" spans="2:3">
      <c r="B258" s="6" t="s">
        <v>32</v>
      </c>
    </row>
    <row r="259" spans="2:3">
      <c r="B259" s="6" t="s">
        <v>33</v>
      </c>
    </row>
    <row r="260" spans="2:3">
      <c r="B260" s="6" t="s">
        <v>34</v>
      </c>
    </row>
    <row r="261" spans="2:3">
      <c r="B261" s="6" t="s">
        <v>35</v>
      </c>
    </row>
    <row r="262" spans="2:3">
      <c r="B262" s="6" t="s">
        <v>36</v>
      </c>
    </row>
    <row r="263" spans="2:3">
      <c r="B263" s="6" t="s">
        <v>39</v>
      </c>
    </row>
    <row r="264" spans="2:3">
      <c r="B264" s="6" t="s">
        <v>38</v>
      </c>
    </row>
    <row r="270" spans="2:3">
      <c r="B270" s="6" t="s">
        <v>8</v>
      </c>
    </row>
    <row r="272" spans="2:3">
      <c r="B272" s="6" t="s">
        <v>9</v>
      </c>
      <c r="C272" s="6" t="s">
        <v>10</v>
      </c>
    </row>
  </sheetData>
  <mergeCells count="16">
    <mergeCell ref="C210:D210"/>
    <mergeCell ref="B215:D215"/>
    <mergeCell ref="C244:D244"/>
    <mergeCell ref="B249:D249"/>
    <mergeCell ref="C108:D108"/>
    <mergeCell ref="B113:D113"/>
    <mergeCell ref="C142:D142"/>
    <mergeCell ref="B147:D147"/>
    <mergeCell ref="C176:D176"/>
    <mergeCell ref="B181:D181"/>
    <mergeCell ref="B79:D79"/>
    <mergeCell ref="C6:D6"/>
    <mergeCell ref="B11:D11"/>
    <mergeCell ref="C40:D40"/>
    <mergeCell ref="B45:D45"/>
    <mergeCell ref="C74:D74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E102"/>
  <sheetViews>
    <sheetView topLeftCell="A91" workbookViewId="0">
      <selection activeCell="B70" sqref="B70:G103"/>
    </sheetView>
  </sheetViews>
  <sheetFormatPr defaultRowHeight="15"/>
  <cols>
    <col min="1" max="1" width="7.140625" customWidth="1"/>
    <col min="2" max="2" width="26.5703125" customWidth="1"/>
    <col min="3" max="3" width="13.28515625" customWidth="1"/>
    <col min="4" max="4" width="11.42578125" customWidth="1"/>
    <col min="5" max="5" width="10.7109375" customWidth="1"/>
  </cols>
  <sheetData>
    <row r="2" spans="2:5">
      <c r="C2" t="s">
        <v>4</v>
      </c>
    </row>
    <row r="3" spans="2:5">
      <c r="C3" t="s">
        <v>5</v>
      </c>
    </row>
    <row r="4" spans="2:5">
      <c r="B4" t="s">
        <v>24</v>
      </c>
    </row>
    <row r="5" spans="2:5">
      <c r="C5" t="s">
        <v>203</v>
      </c>
    </row>
    <row r="6" spans="2:5">
      <c r="B6" t="s">
        <v>51</v>
      </c>
      <c r="C6" s="14" t="s">
        <v>93</v>
      </c>
      <c r="D6" s="14"/>
    </row>
    <row r="9" spans="2:5">
      <c r="B9" t="s">
        <v>0</v>
      </c>
      <c r="C9" t="s">
        <v>1</v>
      </c>
      <c r="D9" t="s">
        <v>2</v>
      </c>
      <c r="E9" t="s">
        <v>3</v>
      </c>
    </row>
    <row r="10" spans="2:5">
      <c r="B10" t="s">
        <v>25</v>
      </c>
      <c r="C10">
        <v>84492.55</v>
      </c>
      <c r="D10">
        <v>83639.039999999979</v>
      </c>
      <c r="E10">
        <f>C10</f>
        <v>84492.55</v>
      </c>
    </row>
    <row r="11" spans="2:5">
      <c r="B11" s="14" t="s">
        <v>7</v>
      </c>
      <c r="C11" s="14"/>
      <c r="D11" s="14"/>
      <c r="E11">
        <f>C10-E10</f>
        <v>0</v>
      </c>
    </row>
    <row r="13" spans="2:5">
      <c r="B13" t="s">
        <v>26</v>
      </c>
    </row>
    <row r="15" spans="2:5">
      <c r="B15" t="s">
        <v>27</v>
      </c>
    </row>
    <row r="16" spans="2:5">
      <c r="B16" t="s">
        <v>28</v>
      </c>
    </row>
    <row r="17" spans="2:2">
      <c r="B17" t="s">
        <v>29</v>
      </c>
    </row>
    <row r="18" spans="2:2">
      <c r="B18" t="s">
        <v>30</v>
      </c>
    </row>
    <row r="19" spans="2:2">
      <c r="B19" t="s">
        <v>31</v>
      </c>
    </row>
    <row r="20" spans="2:2">
      <c r="B20" t="s">
        <v>32</v>
      </c>
    </row>
    <row r="21" spans="2:2">
      <c r="B21" t="s">
        <v>33</v>
      </c>
    </row>
    <row r="22" spans="2:2">
      <c r="B22" t="s">
        <v>34</v>
      </c>
    </row>
    <row r="23" spans="2:2">
      <c r="B23" t="s">
        <v>35</v>
      </c>
    </row>
    <row r="24" spans="2:2">
      <c r="B24" t="s">
        <v>36</v>
      </c>
    </row>
    <row r="25" spans="2:2">
      <c r="B25" t="s">
        <v>39</v>
      </c>
    </row>
    <row r="26" spans="2:2">
      <c r="B26" t="s">
        <v>38</v>
      </c>
    </row>
    <row r="32" spans="2:2">
      <c r="B32" t="s">
        <v>8</v>
      </c>
    </row>
    <row r="34" spans="2:5">
      <c r="B34" t="s">
        <v>9</v>
      </c>
      <c r="C34" t="s">
        <v>10</v>
      </c>
    </row>
    <row r="36" spans="2:5">
      <c r="C36" t="s">
        <v>4</v>
      </c>
    </row>
    <row r="37" spans="2:5">
      <c r="C37" t="s">
        <v>5</v>
      </c>
    </row>
    <row r="38" spans="2:5">
      <c r="B38" t="s">
        <v>24</v>
      </c>
    </row>
    <row r="39" spans="2:5">
      <c r="C39" t="s">
        <v>203</v>
      </c>
    </row>
    <row r="40" spans="2:5">
      <c r="B40" t="s">
        <v>51</v>
      </c>
      <c r="C40" s="14" t="s">
        <v>94</v>
      </c>
      <c r="D40" s="14"/>
    </row>
    <row r="43" spans="2:5">
      <c r="B43" t="s">
        <v>0</v>
      </c>
      <c r="C43" t="s">
        <v>1</v>
      </c>
      <c r="D43" t="s">
        <v>2</v>
      </c>
      <c r="E43" t="s">
        <v>3</v>
      </c>
    </row>
    <row r="44" spans="2:5">
      <c r="B44" t="s">
        <v>25</v>
      </c>
      <c r="C44">
        <v>205214.13</v>
      </c>
      <c r="D44">
        <v>204622.57</v>
      </c>
      <c r="E44">
        <f>C44</f>
        <v>205214.13</v>
      </c>
    </row>
    <row r="45" spans="2:5">
      <c r="B45" s="14" t="s">
        <v>7</v>
      </c>
      <c r="C45" s="14"/>
      <c r="D45" s="14"/>
      <c r="E45">
        <f>C44-E44</f>
        <v>0</v>
      </c>
    </row>
    <row r="47" spans="2:5">
      <c r="B47" t="s">
        <v>26</v>
      </c>
    </row>
    <row r="49" spans="2:2">
      <c r="B49" t="s">
        <v>27</v>
      </c>
    </row>
    <row r="50" spans="2:2">
      <c r="B50" t="s">
        <v>28</v>
      </c>
    </row>
    <row r="51" spans="2:2">
      <c r="B51" t="s">
        <v>29</v>
      </c>
    </row>
    <row r="52" spans="2:2">
      <c r="B52" t="s">
        <v>30</v>
      </c>
    </row>
    <row r="53" spans="2:2">
      <c r="B53" t="s">
        <v>31</v>
      </c>
    </row>
    <row r="54" spans="2:2">
      <c r="B54" t="s">
        <v>32</v>
      </c>
    </row>
    <row r="55" spans="2:2">
      <c r="B55" t="s">
        <v>33</v>
      </c>
    </row>
    <row r="56" spans="2:2">
      <c r="B56" t="s">
        <v>34</v>
      </c>
    </row>
    <row r="57" spans="2:2">
      <c r="B57" t="s">
        <v>35</v>
      </c>
    </row>
    <row r="58" spans="2:2">
      <c r="B58" t="s">
        <v>36</v>
      </c>
    </row>
    <row r="59" spans="2:2">
      <c r="B59" t="s">
        <v>39</v>
      </c>
    </row>
    <row r="60" spans="2:2">
      <c r="B60" t="s">
        <v>38</v>
      </c>
    </row>
    <row r="66" spans="2:5">
      <c r="B66" t="s">
        <v>8</v>
      </c>
    </row>
    <row r="68" spans="2:5">
      <c r="B68" t="s">
        <v>9</v>
      </c>
      <c r="C68" t="s">
        <v>10</v>
      </c>
    </row>
    <row r="70" spans="2:5">
      <c r="C70" t="s">
        <v>4</v>
      </c>
    </row>
    <row r="71" spans="2:5">
      <c r="C71" t="s">
        <v>5</v>
      </c>
    </row>
    <row r="72" spans="2:5">
      <c r="B72" t="s">
        <v>24</v>
      </c>
    </row>
    <row r="73" spans="2:5">
      <c r="C73" t="s">
        <v>203</v>
      </c>
    </row>
    <row r="74" spans="2:5">
      <c r="B74" t="s">
        <v>51</v>
      </c>
      <c r="C74" s="14" t="s">
        <v>95</v>
      </c>
      <c r="D74" s="14"/>
    </row>
    <row r="77" spans="2:5">
      <c r="B77" t="s">
        <v>0</v>
      </c>
      <c r="C77" t="s">
        <v>1</v>
      </c>
      <c r="D77" t="s">
        <v>2</v>
      </c>
      <c r="E77" t="s">
        <v>3</v>
      </c>
    </row>
    <row r="78" spans="2:5">
      <c r="B78" t="s">
        <v>25</v>
      </c>
      <c r="C78">
        <v>101493.53999999998</v>
      </c>
      <c r="D78">
        <v>99630.970000000016</v>
      </c>
      <c r="E78">
        <f>C78</f>
        <v>101493.53999999998</v>
      </c>
    </row>
    <row r="79" spans="2:5">
      <c r="B79" s="14" t="s">
        <v>7</v>
      </c>
      <c r="C79" s="14"/>
      <c r="D79" s="14"/>
      <c r="E79">
        <f>C78-E78</f>
        <v>0</v>
      </c>
    </row>
    <row r="81" spans="2:2">
      <c r="B81" t="s">
        <v>26</v>
      </c>
    </row>
    <row r="83" spans="2:2">
      <c r="B83" t="s">
        <v>27</v>
      </c>
    </row>
    <row r="84" spans="2:2">
      <c r="B84" t="s">
        <v>28</v>
      </c>
    </row>
    <row r="85" spans="2:2">
      <c r="B85" t="s">
        <v>29</v>
      </c>
    </row>
    <row r="86" spans="2:2">
      <c r="B86" t="s">
        <v>30</v>
      </c>
    </row>
    <row r="87" spans="2:2">
      <c r="B87" t="s">
        <v>31</v>
      </c>
    </row>
    <row r="88" spans="2:2">
      <c r="B88" t="s">
        <v>32</v>
      </c>
    </row>
    <row r="89" spans="2:2">
      <c r="B89" t="s">
        <v>33</v>
      </c>
    </row>
    <row r="90" spans="2:2">
      <c r="B90" t="s">
        <v>34</v>
      </c>
    </row>
    <row r="91" spans="2:2">
      <c r="B91" t="s">
        <v>35</v>
      </c>
    </row>
    <row r="92" spans="2:2">
      <c r="B92" t="s">
        <v>36</v>
      </c>
    </row>
    <row r="93" spans="2:2">
      <c r="B93" t="s">
        <v>39</v>
      </c>
    </row>
    <row r="94" spans="2:2">
      <c r="B94" t="s">
        <v>38</v>
      </c>
    </row>
    <row r="100" spans="2:3">
      <c r="B100" t="s">
        <v>8</v>
      </c>
    </row>
    <row r="102" spans="2:3">
      <c r="B102" t="s">
        <v>9</v>
      </c>
      <c r="C102" t="s">
        <v>10</v>
      </c>
    </row>
  </sheetData>
  <mergeCells count="6">
    <mergeCell ref="B79:D79"/>
    <mergeCell ref="C6:D6"/>
    <mergeCell ref="B11:D11"/>
    <mergeCell ref="C40:D40"/>
    <mergeCell ref="B45:D45"/>
    <mergeCell ref="C74:D74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H273"/>
  <sheetViews>
    <sheetView topLeftCell="A260" workbookViewId="0">
      <selection activeCell="B241" sqref="B241:G273"/>
    </sheetView>
  </sheetViews>
  <sheetFormatPr defaultRowHeight="15"/>
  <cols>
    <col min="1" max="1" width="6.7109375" style="11" customWidth="1"/>
    <col min="2" max="2" width="27.28515625" style="11" customWidth="1"/>
    <col min="3" max="3" width="11.85546875" style="11" customWidth="1"/>
    <col min="4" max="4" width="12.28515625" style="11" customWidth="1"/>
    <col min="5" max="5" width="11.5703125" style="11" customWidth="1"/>
    <col min="6" max="6" width="9.140625" style="11" customWidth="1"/>
    <col min="7" max="7" width="9.42578125" style="11" customWidth="1"/>
    <col min="8" max="8" width="9.140625" style="11"/>
  </cols>
  <sheetData>
    <row r="3" spans="2:5">
      <c r="C3" s="11" t="s">
        <v>4</v>
      </c>
    </row>
    <row r="4" spans="2:5">
      <c r="C4" s="11" t="s">
        <v>5</v>
      </c>
    </row>
    <row r="5" spans="2:5">
      <c r="B5" s="11" t="s">
        <v>24</v>
      </c>
    </row>
    <row r="6" spans="2:5">
      <c r="C6" s="11" t="s">
        <v>203</v>
      </c>
    </row>
    <row r="7" spans="2:5">
      <c r="B7" s="11" t="s">
        <v>51</v>
      </c>
      <c r="C7" s="17" t="s">
        <v>96</v>
      </c>
      <c r="D7" s="17"/>
    </row>
    <row r="10" spans="2:5">
      <c r="B10" s="11" t="s">
        <v>0</v>
      </c>
      <c r="C10" s="11" t="s">
        <v>1</v>
      </c>
      <c r="D10" s="11" t="s">
        <v>2</v>
      </c>
      <c r="E10" s="11" t="s">
        <v>3</v>
      </c>
    </row>
    <row r="11" spans="2:5">
      <c r="B11" s="11" t="s">
        <v>25</v>
      </c>
      <c r="C11" s="11">
        <v>99844.069999999978</v>
      </c>
      <c r="D11" s="11">
        <v>97100.210000000036</v>
      </c>
      <c r="E11" s="11">
        <f>C11</f>
        <v>99844.069999999978</v>
      </c>
    </row>
    <row r="12" spans="2:5">
      <c r="B12" s="17" t="s">
        <v>7</v>
      </c>
      <c r="C12" s="17"/>
      <c r="D12" s="17"/>
      <c r="E12" s="11">
        <f>C11-E11</f>
        <v>0</v>
      </c>
    </row>
    <row r="14" spans="2:5">
      <c r="B14" s="11" t="s">
        <v>26</v>
      </c>
    </row>
    <row r="16" spans="2:5">
      <c r="B16" s="11" t="s">
        <v>27</v>
      </c>
    </row>
    <row r="17" spans="2:2">
      <c r="B17" s="11" t="s">
        <v>28</v>
      </c>
    </row>
    <row r="18" spans="2:2">
      <c r="B18" s="11" t="s">
        <v>29</v>
      </c>
    </row>
    <row r="19" spans="2:2">
      <c r="B19" s="11" t="s">
        <v>30</v>
      </c>
    </row>
    <row r="20" spans="2:2">
      <c r="B20" s="11" t="s">
        <v>31</v>
      </c>
    </row>
    <row r="21" spans="2:2">
      <c r="B21" s="11" t="s">
        <v>32</v>
      </c>
    </row>
    <row r="22" spans="2:2">
      <c r="B22" s="11" t="s">
        <v>33</v>
      </c>
    </row>
    <row r="23" spans="2:2">
      <c r="B23" s="11" t="s">
        <v>34</v>
      </c>
    </row>
    <row r="24" spans="2:2">
      <c r="B24" s="11" t="s">
        <v>35</v>
      </c>
    </row>
    <row r="25" spans="2:2">
      <c r="B25" s="11" t="s">
        <v>36</v>
      </c>
    </row>
    <row r="26" spans="2:2">
      <c r="B26" s="11" t="s">
        <v>39</v>
      </c>
    </row>
    <row r="27" spans="2:2">
      <c r="B27" s="11" t="s">
        <v>38</v>
      </c>
    </row>
    <row r="33" spans="2:5">
      <c r="B33" s="11" t="s">
        <v>8</v>
      </c>
    </row>
    <row r="35" spans="2:5">
      <c r="B35" s="11" t="s">
        <v>9</v>
      </c>
      <c r="C35" s="11" t="s">
        <v>10</v>
      </c>
    </row>
    <row r="37" spans="2:5">
      <c r="C37" s="11" t="s">
        <v>4</v>
      </c>
    </row>
    <row r="38" spans="2:5">
      <c r="C38" s="11" t="s">
        <v>5</v>
      </c>
    </row>
    <row r="39" spans="2:5">
      <c r="B39" s="11" t="s">
        <v>24</v>
      </c>
    </row>
    <row r="40" spans="2:5">
      <c r="C40" s="11" t="s">
        <v>203</v>
      </c>
    </row>
    <row r="41" spans="2:5">
      <c r="B41" s="11" t="s">
        <v>51</v>
      </c>
      <c r="C41" s="17" t="s">
        <v>97</v>
      </c>
      <c r="D41" s="17"/>
    </row>
    <row r="44" spans="2:5">
      <c r="B44" s="11" t="s">
        <v>0</v>
      </c>
      <c r="C44" s="11" t="s">
        <v>1</v>
      </c>
      <c r="D44" s="11" t="s">
        <v>2</v>
      </c>
      <c r="E44" s="11" t="s">
        <v>3</v>
      </c>
    </row>
    <row r="45" spans="2:5">
      <c r="B45" s="11" t="s">
        <v>25</v>
      </c>
      <c r="C45" s="10">
        <v>205169.22999999998</v>
      </c>
      <c r="D45" s="10">
        <v>210916.56</v>
      </c>
      <c r="E45" s="11">
        <f>C45</f>
        <v>205169.22999999998</v>
      </c>
    </row>
    <row r="46" spans="2:5">
      <c r="B46" s="17" t="s">
        <v>7</v>
      </c>
      <c r="C46" s="17"/>
      <c r="D46" s="17"/>
      <c r="E46" s="11">
        <f>C45-E45</f>
        <v>0</v>
      </c>
    </row>
    <row r="48" spans="2:5">
      <c r="B48" s="11" t="s">
        <v>26</v>
      </c>
    </row>
    <row r="50" spans="2:2">
      <c r="B50" s="11" t="s">
        <v>27</v>
      </c>
    </row>
    <row r="51" spans="2:2">
      <c r="B51" s="11" t="s">
        <v>28</v>
      </c>
    </row>
    <row r="52" spans="2:2">
      <c r="B52" s="11" t="s">
        <v>29</v>
      </c>
    </row>
    <row r="53" spans="2:2">
      <c r="B53" s="11" t="s">
        <v>30</v>
      </c>
    </row>
    <row r="54" spans="2:2">
      <c r="B54" s="11" t="s">
        <v>31</v>
      </c>
    </row>
    <row r="55" spans="2:2">
      <c r="B55" s="11" t="s">
        <v>32</v>
      </c>
    </row>
    <row r="56" spans="2:2">
      <c r="B56" s="11" t="s">
        <v>33</v>
      </c>
    </row>
    <row r="57" spans="2:2">
      <c r="B57" s="11" t="s">
        <v>34</v>
      </c>
    </row>
    <row r="58" spans="2:2">
      <c r="B58" s="11" t="s">
        <v>35</v>
      </c>
    </row>
    <row r="59" spans="2:2">
      <c r="B59" s="11" t="s">
        <v>36</v>
      </c>
    </row>
    <row r="60" spans="2:2">
      <c r="B60" s="11" t="s">
        <v>39</v>
      </c>
    </row>
    <row r="61" spans="2:2">
      <c r="B61" s="11" t="s">
        <v>38</v>
      </c>
    </row>
    <row r="67" spans="2:5">
      <c r="B67" s="11" t="s">
        <v>8</v>
      </c>
    </row>
    <row r="69" spans="2:5">
      <c r="B69" s="11" t="s">
        <v>9</v>
      </c>
      <c r="C69" s="11" t="s">
        <v>10</v>
      </c>
    </row>
    <row r="71" spans="2:5">
      <c r="C71" s="11" t="s">
        <v>4</v>
      </c>
    </row>
    <row r="72" spans="2:5">
      <c r="C72" s="11" t="s">
        <v>5</v>
      </c>
    </row>
    <row r="73" spans="2:5">
      <c r="B73" s="11" t="s">
        <v>24</v>
      </c>
    </row>
    <row r="74" spans="2:5">
      <c r="C74" s="11" t="s">
        <v>203</v>
      </c>
    </row>
    <row r="75" spans="2:5">
      <c r="B75" s="11" t="s">
        <v>51</v>
      </c>
      <c r="C75" s="17" t="s">
        <v>98</v>
      </c>
      <c r="D75" s="17"/>
    </row>
    <row r="78" spans="2:5">
      <c r="B78" s="11" t="s">
        <v>0</v>
      </c>
      <c r="C78" s="11" t="s">
        <v>1</v>
      </c>
      <c r="D78" s="11" t="s">
        <v>2</v>
      </c>
      <c r="E78" s="11" t="s">
        <v>3</v>
      </c>
    </row>
    <row r="79" spans="2:5">
      <c r="B79" s="11" t="s">
        <v>25</v>
      </c>
      <c r="C79" s="11">
        <v>98094.89999999998</v>
      </c>
      <c r="D79" s="11">
        <v>100023.18000000002</v>
      </c>
      <c r="E79" s="11">
        <f>C79</f>
        <v>98094.89999999998</v>
      </c>
    </row>
    <row r="80" spans="2:5">
      <c r="B80" s="17" t="s">
        <v>7</v>
      </c>
      <c r="C80" s="17"/>
      <c r="D80" s="17"/>
      <c r="E80" s="11">
        <f>C79-E79</f>
        <v>0</v>
      </c>
    </row>
    <row r="82" spans="2:2">
      <c r="B82" s="11" t="s">
        <v>26</v>
      </c>
    </row>
    <row r="84" spans="2:2">
      <c r="B84" s="11" t="s">
        <v>27</v>
      </c>
    </row>
    <row r="85" spans="2:2">
      <c r="B85" s="11" t="s">
        <v>28</v>
      </c>
    </row>
    <row r="86" spans="2:2">
      <c r="B86" s="11" t="s">
        <v>29</v>
      </c>
    </row>
    <row r="87" spans="2:2">
      <c r="B87" s="11" t="s">
        <v>30</v>
      </c>
    </row>
    <row r="88" spans="2:2">
      <c r="B88" s="11" t="s">
        <v>31</v>
      </c>
    </row>
    <row r="89" spans="2:2">
      <c r="B89" s="11" t="s">
        <v>32</v>
      </c>
    </row>
    <row r="90" spans="2:2">
      <c r="B90" s="11" t="s">
        <v>33</v>
      </c>
    </row>
    <row r="91" spans="2:2">
      <c r="B91" s="11" t="s">
        <v>34</v>
      </c>
    </row>
    <row r="92" spans="2:2">
      <c r="B92" s="11" t="s">
        <v>35</v>
      </c>
    </row>
    <row r="93" spans="2:2">
      <c r="B93" s="11" t="s">
        <v>36</v>
      </c>
    </row>
    <row r="94" spans="2:2">
      <c r="B94" s="11" t="s">
        <v>39</v>
      </c>
    </row>
    <row r="95" spans="2:2">
      <c r="B95" s="11" t="s">
        <v>38</v>
      </c>
    </row>
    <row r="101" spans="2:5">
      <c r="B101" s="11" t="s">
        <v>8</v>
      </c>
    </row>
    <row r="103" spans="2:5">
      <c r="B103" s="11" t="s">
        <v>9</v>
      </c>
      <c r="C103" s="11" t="s">
        <v>10</v>
      </c>
    </row>
    <row r="105" spans="2:5">
      <c r="C105" s="11" t="s">
        <v>4</v>
      </c>
    </row>
    <row r="106" spans="2:5">
      <c r="C106" s="11" t="s">
        <v>5</v>
      </c>
    </row>
    <row r="107" spans="2:5">
      <c r="B107" s="11" t="s">
        <v>24</v>
      </c>
    </row>
    <row r="108" spans="2:5">
      <c r="C108" s="11" t="s">
        <v>203</v>
      </c>
    </row>
    <row r="109" spans="2:5">
      <c r="B109" s="11" t="s">
        <v>51</v>
      </c>
      <c r="C109" s="17" t="s">
        <v>99</v>
      </c>
      <c r="D109" s="17"/>
    </row>
    <row r="112" spans="2:5">
      <c r="B112" s="11" t="s">
        <v>0</v>
      </c>
      <c r="C112" s="11" t="s">
        <v>1</v>
      </c>
      <c r="D112" s="11" t="s">
        <v>2</v>
      </c>
      <c r="E112" s="11" t="s">
        <v>3</v>
      </c>
    </row>
    <row r="113" spans="2:5">
      <c r="B113" s="11" t="s">
        <v>25</v>
      </c>
      <c r="C113" s="12">
        <v>262136.00999999998</v>
      </c>
      <c r="D113" s="12">
        <v>246491.83000000005</v>
      </c>
      <c r="E113" s="11">
        <f>C113</f>
        <v>262136.00999999998</v>
      </c>
    </row>
    <row r="114" spans="2:5">
      <c r="B114" s="17" t="s">
        <v>7</v>
      </c>
      <c r="C114" s="17"/>
      <c r="D114" s="17"/>
      <c r="E114" s="11">
        <f>C113-E113</f>
        <v>0</v>
      </c>
    </row>
    <row r="116" spans="2:5">
      <c r="B116" s="11" t="s">
        <v>26</v>
      </c>
    </row>
    <row r="118" spans="2:5">
      <c r="B118" s="11" t="s">
        <v>27</v>
      </c>
    </row>
    <row r="119" spans="2:5">
      <c r="B119" s="11" t="s">
        <v>28</v>
      </c>
    </row>
    <row r="120" spans="2:5">
      <c r="B120" s="11" t="s">
        <v>29</v>
      </c>
    </row>
    <row r="121" spans="2:5">
      <c r="B121" s="11" t="s">
        <v>30</v>
      </c>
    </row>
    <row r="122" spans="2:5">
      <c r="B122" s="11" t="s">
        <v>31</v>
      </c>
    </row>
    <row r="123" spans="2:5">
      <c r="B123" s="11" t="s">
        <v>32</v>
      </c>
    </row>
    <row r="124" spans="2:5">
      <c r="B124" s="11" t="s">
        <v>33</v>
      </c>
    </row>
    <row r="125" spans="2:5">
      <c r="B125" s="11" t="s">
        <v>34</v>
      </c>
    </row>
    <row r="126" spans="2:5">
      <c r="B126" s="11" t="s">
        <v>35</v>
      </c>
    </row>
    <row r="127" spans="2:5">
      <c r="B127" s="11" t="s">
        <v>36</v>
      </c>
    </row>
    <row r="128" spans="2:5">
      <c r="B128" s="11" t="s">
        <v>39</v>
      </c>
    </row>
    <row r="129" spans="2:4">
      <c r="B129" s="11" t="s">
        <v>38</v>
      </c>
    </row>
    <row r="135" spans="2:4">
      <c r="B135" s="11" t="s">
        <v>8</v>
      </c>
    </row>
    <row r="137" spans="2:4">
      <c r="B137" s="11" t="s">
        <v>9</v>
      </c>
      <c r="C137" s="11" t="s">
        <v>10</v>
      </c>
    </row>
    <row r="139" spans="2:4">
      <c r="C139" s="11" t="s">
        <v>4</v>
      </c>
    </row>
    <row r="140" spans="2:4">
      <c r="C140" s="11" t="s">
        <v>5</v>
      </c>
    </row>
    <row r="141" spans="2:4">
      <c r="B141" s="11" t="s">
        <v>24</v>
      </c>
    </row>
    <row r="142" spans="2:4">
      <c r="C142" s="11" t="s">
        <v>203</v>
      </c>
    </row>
    <row r="143" spans="2:4">
      <c r="B143" s="11" t="s">
        <v>51</v>
      </c>
      <c r="C143" s="17" t="s">
        <v>100</v>
      </c>
      <c r="D143" s="17"/>
    </row>
    <row r="146" spans="2:5">
      <c r="B146" s="11" t="s">
        <v>0</v>
      </c>
      <c r="C146" s="11" t="s">
        <v>1</v>
      </c>
      <c r="D146" s="11" t="s">
        <v>2</v>
      </c>
      <c r="E146" s="11" t="s">
        <v>3</v>
      </c>
    </row>
    <row r="147" spans="2:5">
      <c r="B147" s="11" t="s">
        <v>25</v>
      </c>
      <c r="C147" s="11">
        <v>88929.9</v>
      </c>
      <c r="D147" s="11">
        <v>86424.51</v>
      </c>
      <c r="E147" s="11">
        <f>C147</f>
        <v>88929.9</v>
      </c>
    </row>
    <row r="148" spans="2:5">
      <c r="B148" s="17" t="s">
        <v>7</v>
      </c>
      <c r="C148" s="17"/>
      <c r="D148" s="17"/>
      <c r="E148" s="11">
        <f>C147-E147</f>
        <v>0</v>
      </c>
    </row>
    <row r="150" spans="2:5">
      <c r="B150" s="11" t="s">
        <v>26</v>
      </c>
    </row>
    <row r="152" spans="2:5">
      <c r="B152" s="11" t="s">
        <v>27</v>
      </c>
    </row>
    <row r="153" spans="2:5">
      <c r="B153" s="11" t="s">
        <v>28</v>
      </c>
    </row>
    <row r="154" spans="2:5">
      <c r="B154" s="11" t="s">
        <v>29</v>
      </c>
    </row>
    <row r="155" spans="2:5">
      <c r="B155" s="11" t="s">
        <v>30</v>
      </c>
    </row>
    <row r="156" spans="2:5">
      <c r="B156" s="11" t="s">
        <v>31</v>
      </c>
    </row>
    <row r="157" spans="2:5">
      <c r="B157" s="11" t="s">
        <v>32</v>
      </c>
    </row>
    <row r="158" spans="2:5">
      <c r="B158" s="11" t="s">
        <v>33</v>
      </c>
    </row>
    <row r="159" spans="2:5">
      <c r="B159" s="11" t="s">
        <v>34</v>
      </c>
    </row>
    <row r="160" spans="2:5">
      <c r="B160" s="11" t="s">
        <v>35</v>
      </c>
    </row>
    <row r="161" spans="2:3">
      <c r="B161" s="11" t="s">
        <v>36</v>
      </c>
    </row>
    <row r="162" spans="2:3">
      <c r="B162" s="11" t="s">
        <v>39</v>
      </c>
    </row>
    <row r="163" spans="2:3">
      <c r="B163" s="11" t="s">
        <v>38</v>
      </c>
    </row>
    <row r="169" spans="2:3">
      <c r="B169" s="11" t="s">
        <v>8</v>
      </c>
    </row>
    <row r="171" spans="2:3">
      <c r="B171" s="11" t="s">
        <v>9</v>
      </c>
      <c r="C171" s="11" t="s">
        <v>10</v>
      </c>
    </row>
    <row r="173" spans="2:3">
      <c r="C173" s="11" t="s">
        <v>4</v>
      </c>
    </row>
    <row r="174" spans="2:3">
      <c r="C174" s="11" t="s">
        <v>5</v>
      </c>
    </row>
    <row r="175" spans="2:3">
      <c r="B175" s="11" t="s">
        <v>24</v>
      </c>
    </row>
    <row r="176" spans="2:3">
      <c r="C176" s="11" t="s">
        <v>203</v>
      </c>
    </row>
    <row r="177" spans="2:5">
      <c r="B177" s="11" t="s">
        <v>51</v>
      </c>
      <c r="C177" s="17" t="s">
        <v>101</v>
      </c>
      <c r="D177" s="17"/>
    </row>
    <row r="180" spans="2:5">
      <c r="B180" s="11" t="s">
        <v>0</v>
      </c>
      <c r="C180" s="11" t="s">
        <v>1</v>
      </c>
      <c r="D180" s="11" t="s">
        <v>2</v>
      </c>
      <c r="E180" s="11" t="s">
        <v>3</v>
      </c>
    </row>
    <row r="181" spans="2:5">
      <c r="B181" s="11" t="s">
        <v>25</v>
      </c>
      <c r="C181" s="10">
        <v>217736.9</v>
      </c>
      <c r="D181" s="10">
        <v>226874.72999999998</v>
      </c>
      <c r="E181" s="11">
        <f>C181</f>
        <v>217736.9</v>
      </c>
    </row>
    <row r="182" spans="2:5">
      <c r="B182" s="17" t="s">
        <v>7</v>
      </c>
      <c r="C182" s="17"/>
      <c r="D182" s="17"/>
      <c r="E182" s="11">
        <f>C181-E181</f>
        <v>0</v>
      </c>
    </row>
    <row r="184" spans="2:5">
      <c r="B184" s="11" t="s">
        <v>26</v>
      </c>
    </row>
    <row r="186" spans="2:5">
      <c r="B186" s="11" t="s">
        <v>27</v>
      </c>
    </row>
    <row r="187" spans="2:5">
      <c r="B187" s="11" t="s">
        <v>28</v>
      </c>
    </row>
    <row r="188" spans="2:5">
      <c r="B188" s="11" t="s">
        <v>29</v>
      </c>
    </row>
    <row r="189" spans="2:5">
      <c r="B189" s="11" t="s">
        <v>30</v>
      </c>
    </row>
    <row r="190" spans="2:5">
      <c r="B190" s="11" t="s">
        <v>31</v>
      </c>
    </row>
    <row r="191" spans="2:5">
      <c r="B191" s="11" t="s">
        <v>32</v>
      </c>
    </row>
    <row r="192" spans="2:5">
      <c r="B192" s="11" t="s">
        <v>33</v>
      </c>
    </row>
    <row r="193" spans="2:3">
      <c r="B193" s="11" t="s">
        <v>34</v>
      </c>
    </row>
    <row r="194" spans="2:3">
      <c r="B194" s="11" t="s">
        <v>35</v>
      </c>
    </row>
    <row r="195" spans="2:3">
      <c r="B195" s="11" t="s">
        <v>36</v>
      </c>
    </row>
    <row r="196" spans="2:3">
      <c r="B196" s="11" t="s">
        <v>39</v>
      </c>
    </row>
    <row r="197" spans="2:3">
      <c r="B197" s="11" t="s">
        <v>38</v>
      </c>
    </row>
    <row r="203" spans="2:3">
      <c r="B203" s="11" t="s">
        <v>8</v>
      </c>
    </row>
    <row r="205" spans="2:3">
      <c r="B205" s="11" t="s">
        <v>9</v>
      </c>
      <c r="C205" s="11" t="s">
        <v>10</v>
      </c>
    </row>
    <row r="207" spans="2:3">
      <c r="C207" s="11" t="s">
        <v>4</v>
      </c>
    </row>
    <row r="208" spans="2:3">
      <c r="C208" s="11" t="s">
        <v>5</v>
      </c>
    </row>
    <row r="209" spans="2:5">
      <c r="B209" s="11" t="s">
        <v>24</v>
      </c>
    </row>
    <row r="210" spans="2:5">
      <c r="C210" s="11" t="s">
        <v>203</v>
      </c>
    </row>
    <row r="211" spans="2:5">
      <c r="B211" s="11" t="s">
        <v>51</v>
      </c>
      <c r="C211" s="17" t="s">
        <v>102</v>
      </c>
      <c r="D211" s="17"/>
    </row>
    <row r="214" spans="2:5">
      <c r="B214" s="11" t="s">
        <v>0</v>
      </c>
      <c r="C214" s="11" t="s">
        <v>1</v>
      </c>
      <c r="D214" s="11" t="s">
        <v>2</v>
      </c>
      <c r="E214" s="11" t="s">
        <v>3</v>
      </c>
    </row>
    <row r="215" spans="2:5">
      <c r="B215" s="11" t="s">
        <v>25</v>
      </c>
      <c r="C215" s="11">
        <v>81701.820000000007</v>
      </c>
      <c r="D215" s="11">
        <v>86341.84</v>
      </c>
      <c r="E215" s="11">
        <f>C215</f>
        <v>81701.820000000007</v>
      </c>
    </row>
    <row r="216" spans="2:5">
      <c r="B216" s="17" t="s">
        <v>7</v>
      </c>
      <c r="C216" s="17"/>
      <c r="D216" s="17"/>
      <c r="E216" s="11">
        <f>C215-E215</f>
        <v>0</v>
      </c>
    </row>
    <row r="218" spans="2:5">
      <c r="B218" s="11" t="s">
        <v>26</v>
      </c>
    </row>
    <row r="220" spans="2:5">
      <c r="B220" s="11" t="s">
        <v>27</v>
      </c>
    </row>
    <row r="221" spans="2:5">
      <c r="B221" s="11" t="s">
        <v>28</v>
      </c>
    </row>
    <row r="222" spans="2:5">
      <c r="B222" s="11" t="s">
        <v>29</v>
      </c>
    </row>
    <row r="223" spans="2:5">
      <c r="B223" s="11" t="s">
        <v>30</v>
      </c>
    </row>
    <row r="224" spans="2:5">
      <c r="B224" s="11" t="s">
        <v>31</v>
      </c>
    </row>
    <row r="225" spans="2:3">
      <c r="B225" s="11" t="s">
        <v>32</v>
      </c>
    </row>
    <row r="226" spans="2:3">
      <c r="B226" s="11" t="s">
        <v>33</v>
      </c>
    </row>
    <row r="227" spans="2:3">
      <c r="B227" s="11" t="s">
        <v>34</v>
      </c>
    </row>
    <row r="228" spans="2:3">
      <c r="B228" s="11" t="s">
        <v>35</v>
      </c>
    </row>
    <row r="229" spans="2:3">
      <c r="B229" s="11" t="s">
        <v>36</v>
      </c>
    </row>
    <row r="230" spans="2:3">
      <c r="B230" s="11" t="s">
        <v>39</v>
      </c>
    </row>
    <row r="231" spans="2:3">
      <c r="B231" s="11" t="s">
        <v>38</v>
      </c>
    </row>
    <row r="237" spans="2:3">
      <c r="B237" s="11" t="s">
        <v>8</v>
      </c>
    </row>
    <row r="239" spans="2:3">
      <c r="B239" s="11" t="s">
        <v>9</v>
      </c>
      <c r="C239" s="11" t="s">
        <v>10</v>
      </c>
    </row>
    <row r="241" spans="2:5">
      <c r="C241" s="11" t="s">
        <v>4</v>
      </c>
    </row>
    <row r="242" spans="2:5">
      <c r="C242" s="11" t="s">
        <v>5</v>
      </c>
    </row>
    <row r="243" spans="2:5">
      <c r="B243" s="11" t="s">
        <v>24</v>
      </c>
    </row>
    <row r="244" spans="2:5">
      <c r="C244" s="11" t="s">
        <v>203</v>
      </c>
    </row>
    <row r="245" spans="2:5">
      <c r="B245" s="11" t="s">
        <v>51</v>
      </c>
      <c r="C245" s="17" t="s">
        <v>103</v>
      </c>
      <c r="D245" s="17"/>
    </row>
    <row r="248" spans="2:5">
      <c r="B248" s="11" t="s">
        <v>0</v>
      </c>
      <c r="C248" s="11" t="s">
        <v>1</v>
      </c>
      <c r="D248" s="11" t="s">
        <v>2</v>
      </c>
      <c r="E248" s="11" t="s">
        <v>3</v>
      </c>
    </row>
    <row r="249" spans="2:5">
      <c r="B249" s="11" t="s">
        <v>25</v>
      </c>
      <c r="C249" s="11">
        <v>79773.459999999992</v>
      </c>
      <c r="D249" s="11">
        <v>71759.349999999991</v>
      </c>
      <c r="E249" s="11">
        <f>C249</f>
        <v>79773.459999999992</v>
      </c>
    </row>
    <row r="250" spans="2:5">
      <c r="B250" s="17" t="s">
        <v>7</v>
      </c>
      <c r="C250" s="17"/>
      <c r="D250" s="17"/>
      <c r="E250" s="11">
        <f>C249-E249</f>
        <v>0</v>
      </c>
    </row>
    <row r="252" spans="2:5">
      <c r="B252" s="11" t="s">
        <v>26</v>
      </c>
    </row>
    <row r="254" spans="2:5">
      <c r="B254" s="11" t="s">
        <v>27</v>
      </c>
    </row>
    <row r="255" spans="2:5">
      <c r="B255" s="11" t="s">
        <v>28</v>
      </c>
    </row>
    <row r="256" spans="2:5">
      <c r="B256" s="11" t="s">
        <v>29</v>
      </c>
    </row>
    <row r="257" spans="2:2">
      <c r="B257" s="11" t="s">
        <v>30</v>
      </c>
    </row>
    <row r="258" spans="2:2">
      <c r="B258" s="11" t="s">
        <v>31</v>
      </c>
    </row>
    <row r="259" spans="2:2">
      <c r="B259" s="11" t="s">
        <v>32</v>
      </c>
    </row>
    <row r="260" spans="2:2">
      <c r="B260" s="11" t="s">
        <v>33</v>
      </c>
    </row>
    <row r="261" spans="2:2">
      <c r="B261" s="11" t="s">
        <v>34</v>
      </c>
    </row>
    <row r="262" spans="2:2">
      <c r="B262" s="11" t="s">
        <v>35</v>
      </c>
    </row>
    <row r="263" spans="2:2">
      <c r="B263" s="11" t="s">
        <v>36</v>
      </c>
    </row>
    <row r="264" spans="2:2">
      <c r="B264" s="11" t="s">
        <v>39</v>
      </c>
    </row>
    <row r="265" spans="2:2">
      <c r="B265" s="11" t="s">
        <v>38</v>
      </c>
    </row>
    <row r="271" spans="2:2">
      <c r="B271" s="11" t="s">
        <v>8</v>
      </c>
    </row>
    <row r="273" spans="2:3">
      <c r="B273" s="11" t="s">
        <v>9</v>
      </c>
      <c r="C273" s="11" t="s">
        <v>10</v>
      </c>
    </row>
  </sheetData>
  <mergeCells count="16">
    <mergeCell ref="B80:D80"/>
    <mergeCell ref="C7:D7"/>
    <mergeCell ref="B12:D12"/>
    <mergeCell ref="C41:D41"/>
    <mergeCell ref="B46:D46"/>
    <mergeCell ref="C75:D75"/>
    <mergeCell ref="C211:D211"/>
    <mergeCell ref="B216:D216"/>
    <mergeCell ref="C245:D245"/>
    <mergeCell ref="B250:D250"/>
    <mergeCell ref="C109:D109"/>
    <mergeCell ref="B114:D114"/>
    <mergeCell ref="C143:D143"/>
    <mergeCell ref="B148:D148"/>
    <mergeCell ref="C177:D177"/>
    <mergeCell ref="B182:D182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I273"/>
  <sheetViews>
    <sheetView topLeftCell="A248" workbookViewId="0">
      <selection activeCell="B241" sqref="B241:G273"/>
    </sheetView>
  </sheetViews>
  <sheetFormatPr defaultRowHeight="15"/>
  <cols>
    <col min="1" max="1" width="7.7109375" style="7" customWidth="1"/>
    <col min="2" max="2" width="29.28515625" style="7" customWidth="1"/>
    <col min="3" max="4" width="11.140625" style="7" customWidth="1"/>
    <col min="5" max="5" width="11.7109375" style="7" customWidth="1"/>
    <col min="6" max="6" width="7.85546875" style="7" customWidth="1"/>
    <col min="7" max="9" width="9.140625" style="7"/>
  </cols>
  <sheetData>
    <row r="3" spans="2:5">
      <c r="C3" s="7" t="s">
        <v>4</v>
      </c>
    </row>
    <row r="4" spans="2:5">
      <c r="C4" s="7" t="s">
        <v>5</v>
      </c>
    </row>
    <row r="5" spans="2:5">
      <c r="B5" s="7" t="s">
        <v>24</v>
      </c>
    </row>
    <row r="6" spans="2:5">
      <c r="C6" s="7" t="s">
        <v>203</v>
      </c>
    </row>
    <row r="7" spans="2:5">
      <c r="B7" s="7" t="s">
        <v>51</v>
      </c>
      <c r="C7" s="16" t="s">
        <v>104</v>
      </c>
      <c r="D7" s="16"/>
    </row>
    <row r="10" spans="2:5" ht="30">
      <c r="B10" s="7" t="s">
        <v>0</v>
      </c>
      <c r="C10" s="13" t="s">
        <v>1</v>
      </c>
      <c r="D10" s="13" t="s">
        <v>2</v>
      </c>
      <c r="E10" s="13" t="s">
        <v>3</v>
      </c>
    </row>
    <row r="11" spans="2:5">
      <c r="B11" s="7" t="s">
        <v>25</v>
      </c>
      <c r="C11" s="7">
        <v>125302.32</v>
      </c>
      <c r="D11" s="7">
        <v>114395.39000000001</v>
      </c>
      <c r="E11" s="7">
        <f>C11</f>
        <v>125302.32</v>
      </c>
    </row>
    <row r="12" spans="2:5">
      <c r="B12" s="16" t="s">
        <v>7</v>
      </c>
      <c r="C12" s="16"/>
      <c r="D12" s="16"/>
      <c r="E12" s="7">
        <f>C11-E11</f>
        <v>0</v>
      </c>
    </row>
    <row r="14" spans="2:5">
      <c r="B14" s="7" t="s">
        <v>26</v>
      </c>
    </row>
    <row r="16" spans="2:5">
      <c r="B16" s="7" t="s">
        <v>27</v>
      </c>
    </row>
    <row r="17" spans="2:2">
      <c r="B17" s="7" t="s">
        <v>28</v>
      </c>
    </row>
    <row r="18" spans="2:2">
      <c r="B18" s="7" t="s">
        <v>29</v>
      </c>
    </row>
    <row r="19" spans="2:2">
      <c r="B19" s="7" t="s">
        <v>30</v>
      </c>
    </row>
    <row r="20" spans="2:2">
      <c r="B20" s="7" t="s">
        <v>31</v>
      </c>
    </row>
    <row r="21" spans="2:2">
      <c r="B21" s="7" t="s">
        <v>32</v>
      </c>
    </row>
    <row r="22" spans="2:2">
      <c r="B22" s="7" t="s">
        <v>33</v>
      </c>
    </row>
    <row r="23" spans="2:2">
      <c r="B23" s="7" t="s">
        <v>34</v>
      </c>
    </row>
    <row r="24" spans="2:2">
      <c r="B24" s="7" t="s">
        <v>35</v>
      </c>
    </row>
    <row r="25" spans="2:2">
      <c r="B25" s="7" t="s">
        <v>36</v>
      </c>
    </row>
    <row r="26" spans="2:2">
      <c r="B26" s="7" t="s">
        <v>39</v>
      </c>
    </row>
    <row r="27" spans="2:2">
      <c r="B27" s="7" t="s">
        <v>38</v>
      </c>
    </row>
    <row r="33" spans="2:5">
      <c r="B33" s="7" t="s">
        <v>8</v>
      </c>
    </row>
    <row r="35" spans="2:5">
      <c r="B35" s="7" t="s">
        <v>9</v>
      </c>
      <c r="C35" s="7" t="s">
        <v>10</v>
      </c>
    </row>
    <row r="37" spans="2:5">
      <c r="C37" s="7" t="s">
        <v>4</v>
      </c>
    </row>
    <row r="38" spans="2:5">
      <c r="C38" s="7" t="s">
        <v>5</v>
      </c>
    </row>
    <row r="39" spans="2:5">
      <c r="B39" s="7" t="s">
        <v>24</v>
      </c>
    </row>
    <row r="40" spans="2:5">
      <c r="C40" s="7" t="s">
        <v>203</v>
      </c>
    </row>
    <row r="41" spans="2:5">
      <c r="B41" s="7" t="s">
        <v>51</v>
      </c>
      <c r="C41" s="16" t="s">
        <v>105</v>
      </c>
      <c r="D41" s="16"/>
    </row>
    <row r="44" spans="2:5" ht="30">
      <c r="B44" s="7" t="s">
        <v>0</v>
      </c>
      <c r="C44" s="13" t="s">
        <v>1</v>
      </c>
      <c r="D44" s="13" t="s">
        <v>2</v>
      </c>
      <c r="E44" s="13" t="s">
        <v>3</v>
      </c>
    </row>
    <row r="45" spans="2:5">
      <c r="B45" s="7" t="s">
        <v>25</v>
      </c>
      <c r="C45" s="7">
        <v>124761.68000000001</v>
      </c>
      <c r="D45" s="7">
        <v>117292.54999999997</v>
      </c>
      <c r="E45" s="7">
        <f>C45</f>
        <v>124761.68000000001</v>
      </c>
    </row>
    <row r="46" spans="2:5">
      <c r="B46" s="16" t="s">
        <v>7</v>
      </c>
      <c r="C46" s="16"/>
      <c r="D46" s="16"/>
      <c r="E46" s="7">
        <f>C45-E45</f>
        <v>0</v>
      </c>
    </row>
    <row r="48" spans="2:5">
      <c r="B48" s="7" t="s">
        <v>26</v>
      </c>
    </row>
    <row r="50" spans="2:2">
      <c r="B50" s="7" t="s">
        <v>27</v>
      </c>
    </row>
    <row r="51" spans="2:2">
      <c r="B51" s="7" t="s">
        <v>28</v>
      </c>
    </row>
    <row r="52" spans="2:2">
      <c r="B52" s="7" t="s">
        <v>29</v>
      </c>
    </row>
    <row r="53" spans="2:2">
      <c r="B53" s="7" t="s">
        <v>30</v>
      </c>
    </row>
    <row r="54" spans="2:2">
      <c r="B54" s="7" t="s">
        <v>31</v>
      </c>
    </row>
    <row r="55" spans="2:2">
      <c r="B55" s="7" t="s">
        <v>32</v>
      </c>
    </row>
    <row r="56" spans="2:2">
      <c r="B56" s="7" t="s">
        <v>33</v>
      </c>
    </row>
    <row r="57" spans="2:2">
      <c r="B57" s="7" t="s">
        <v>34</v>
      </c>
    </row>
    <row r="58" spans="2:2">
      <c r="B58" s="7" t="s">
        <v>35</v>
      </c>
    </row>
    <row r="59" spans="2:2">
      <c r="B59" s="7" t="s">
        <v>36</v>
      </c>
    </row>
    <row r="60" spans="2:2">
      <c r="B60" s="7" t="s">
        <v>39</v>
      </c>
    </row>
    <row r="61" spans="2:2">
      <c r="B61" s="7" t="s">
        <v>38</v>
      </c>
    </row>
    <row r="67" spans="2:5">
      <c r="B67" s="7" t="s">
        <v>8</v>
      </c>
    </row>
    <row r="69" spans="2:5">
      <c r="B69" s="7" t="s">
        <v>9</v>
      </c>
      <c r="C69" s="7" t="s">
        <v>10</v>
      </c>
    </row>
    <row r="71" spans="2:5">
      <c r="C71" s="7" t="s">
        <v>4</v>
      </c>
    </row>
    <row r="72" spans="2:5">
      <c r="C72" s="7" t="s">
        <v>5</v>
      </c>
    </row>
    <row r="73" spans="2:5">
      <c r="B73" s="7" t="s">
        <v>24</v>
      </c>
    </row>
    <row r="74" spans="2:5">
      <c r="C74" s="7" t="s">
        <v>203</v>
      </c>
    </row>
    <row r="75" spans="2:5">
      <c r="B75" s="7" t="s">
        <v>51</v>
      </c>
      <c r="C75" s="16" t="s">
        <v>106</v>
      </c>
      <c r="D75" s="16"/>
    </row>
    <row r="78" spans="2:5" ht="30">
      <c r="B78" s="7" t="s">
        <v>0</v>
      </c>
      <c r="C78" s="13" t="s">
        <v>1</v>
      </c>
      <c r="D78" s="13" t="s">
        <v>2</v>
      </c>
      <c r="E78" s="13" t="s">
        <v>3</v>
      </c>
    </row>
    <row r="79" spans="2:5">
      <c r="B79" s="7" t="s">
        <v>25</v>
      </c>
      <c r="C79" s="7">
        <v>84560.72</v>
      </c>
      <c r="D79" s="7">
        <v>66972.56</v>
      </c>
      <c r="E79" s="7">
        <f>C79</f>
        <v>84560.72</v>
      </c>
    </row>
    <row r="80" spans="2:5">
      <c r="B80" s="16" t="s">
        <v>7</v>
      </c>
      <c r="C80" s="16"/>
      <c r="D80" s="16"/>
      <c r="E80" s="7">
        <f>C79-E79</f>
        <v>0</v>
      </c>
    </row>
    <row r="82" spans="2:2">
      <c r="B82" s="7" t="s">
        <v>26</v>
      </c>
    </row>
    <row r="84" spans="2:2">
      <c r="B84" s="7" t="s">
        <v>27</v>
      </c>
    </row>
    <row r="85" spans="2:2">
      <c r="B85" s="7" t="s">
        <v>28</v>
      </c>
    </row>
    <row r="86" spans="2:2">
      <c r="B86" s="7" t="s">
        <v>29</v>
      </c>
    </row>
    <row r="87" spans="2:2">
      <c r="B87" s="7" t="s">
        <v>30</v>
      </c>
    </row>
    <row r="88" spans="2:2">
      <c r="B88" s="7" t="s">
        <v>31</v>
      </c>
    </row>
    <row r="89" spans="2:2">
      <c r="B89" s="7" t="s">
        <v>32</v>
      </c>
    </row>
    <row r="90" spans="2:2">
      <c r="B90" s="7" t="s">
        <v>33</v>
      </c>
    </row>
    <row r="91" spans="2:2">
      <c r="B91" s="7" t="s">
        <v>34</v>
      </c>
    </row>
    <row r="92" spans="2:2">
      <c r="B92" s="7" t="s">
        <v>35</v>
      </c>
    </row>
    <row r="93" spans="2:2">
      <c r="B93" s="7" t="s">
        <v>36</v>
      </c>
    </row>
    <row r="94" spans="2:2">
      <c r="B94" s="7" t="s">
        <v>39</v>
      </c>
    </row>
    <row r="95" spans="2:2">
      <c r="B95" s="7" t="s">
        <v>38</v>
      </c>
    </row>
    <row r="101" spans="2:5">
      <c r="B101" s="7" t="s">
        <v>8</v>
      </c>
    </row>
    <row r="103" spans="2:5">
      <c r="B103" s="7" t="s">
        <v>9</v>
      </c>
      <c r="C103" s="7" t="s">
        <v>10</v>
      </c>
    </row>
    <row r="105" spans="2:5">
      <c r="C105" s="7" t="s">
        <v>4</v>
      </c>
    </row>
    <row r="106" spans="2:5">
      <c r="C106" s="7" t="s">
        <v>5</v>
      </c>
    </row>
    <row r="107" spans="2:5">
      <c r="B107" s="7" t="s">
        <v>24</v>
      </c>
    </row>
    <row r="108" spans="2:5">
      <c r="C108" s="7" t="s">
        <v>203</v>
      </c>
    </row>
    <row r="109" spans="2:5">
      <c r="B109" s="7" t="s">
        <v>51</v>
      </c>
      <c r="C109" s="16" t="s">
        <v>107</v>
      </c>
      <c r="D109" s="16"/>
    </row>
    <row r="112" spans="2:5" ht="30">
      <c r="B112" s="7" t="s">
        <v>0</v>
      </c>
      <c r="C112" s="13" t="s">
        <v>1</v>
      </c>
      <c r="D112" s="13" t="s">
        <v>2</v>
      </c>
      <c r="E112" s="13" t="s">
        <v>3</v>
      </c>
    </row>
    <row r="113" spans="2:5">
      <c r="B113" s="7" t="s">
        <v>25</v>
      </c>
      <c r="C113" s="7">
        <v>89764.1</v>
      </c>
      <c r="D113" s="7">
        <v>86370.640000000014</v>
      </c>
      <c r="E113" s="7">
        <f>C113</f>
        <v>89764.1</v>
      </c>
    </row>
    <row r="114" spans="2:5">
      <c r="B114" s="16" t="s">
        <v>7</v>
      </c>
      <c r="C114" s="16"/>
      <c r="D114" s="16"/>
      <c r="E114" s="7">
        <f>C113-E113</f>
        <v>0</v>
      </c>
    </row>
    <row r="116" spans="2:5">
      <c r="B116" s="7" t="s">
        <v>26</v>
      </c>
    </row>
    <row r="118" spans="2:5">
      <c r="B118" s="7" t="s">
        <v>27</v>
      </c>
    </row>
    <row r="119" spans="2:5">
      <c r="B119" s="7" t="s">
        <v>28</v>
      </c>
    </row>
    <row r="120" spans="2:5">
      <c r="B120" s="7" t="s">
        <v>29</v>
      </c>
    </row>
    <row r="121" spans="2:5">
      <c r="B121" s="7" t="s">
        <v>30</v>
      </c>
    </row>
    <row r="122" spans="2:5">
      <c r="B122" s="7" t="s">
        <v>31</v>
      </c>
    </row>
    <row r="123" spans="2:5">
      <c r="B123" s="7" t="s">
        <v>32</v>
      </c>
    </row>
    <row r="124" spans="2:5">
      <c r="B124" s="7" t="s">
        <v>33</v>
      </c>
    </row>
    <row r="125" spans="2:5">
      <c r="B125" s="7" t="s">
        <v>34</v>
      </c>
    </row>
    <row r="126" spans="2:5">
      <c r="B126" s="7" t="s">
        <v>35</v>
      </c>
    </row>
    <row r="127" spans="2:5">
      <c r="B127" s="7" t="s">
        <v>36</v>
      </c>
    </row>
    <row r="128" spans="2:5">
      <c r="B128" s="7" t="s">
        <v>39</v>
      </c>
    </row>
    <row r="129" spans="2:4">
      <c r="B129" s="7" t="s">
        <v>38</v>
      </c>
    </row>
    <row r="135" spans="2:4">
      <c r="B135" s="7" t="s">
        <v>8</v>
      </c>
    </row>
    <row r="137" spans="2:4">
      <c r="B137" s="7" t="s">
        <v>9</v>
      </c>
      <c r="C137" s="7" t="s">
        <v>10</v>
      </c>
    </row>
    <row r="139" spans="2:4">
      <c r="C139" s="7" t="s">
        <v>4</v>
      </c>
    </row>
    <row r="140" spans="2:4">
      <c r="C140" s="7" t="s">
        <v>5</v>
      </c>
    </row>
    <row r="141" spans="2:4">
      <c r="B141" s="7" t="s">
        <v>24</v>
      </c>
    </row>
    <row r="142" spans="2:4">
      <c r="C142" s="7" t="s">
        <v>203</v>
      </c>
    </row>
    <row r="143" spans="2:4">
      <c r="B143" s="7" t="s">
        <v>51</v>
      </c>
      <c r="C143" s="16" t="s">
        <v>108</v>
      </c>
      <c r="D143" s="16"/>
    </row>
    <row r="146" spans="2:5" ht="30">
      <c r="B146" s="7" t="s">
        <v>0</v>
      </c>
      <c r="C146" s="13" t="s">
        <v>1</v>
      </c>
      <c r="D146" s="13" t="s">
        <v>2</v>
      </c>
      <c r="E146" s="13" t="s">
        <v>3</v>
      </c>
    </row>
    <row r="147" spans="2:5">
      <c r="B147" s="7" t="s">
        <v>25</v>
      </c>
      <c r="C147" s="7">
        <v>99281.64</v>
      </c>
      <c r="D147" s="7">
        <v>98376.680000000008</v>
      </c>
      <c r="E147" s="7">
        <f>C147</f>
        <v>99281.64</v>
      </c>
    </row>
    <row r="148" spans="2:5">
      <c r="B148" s="16" t="s">
        <v>7</v>
      </c>
      <c r="C148" s="16"/>
      <c r="D148" s="16"/>
      <c r="E148" s="7">
        <f>C147-E147</f>
        <v>0</v>
      </c>
    </row>
    <row r="150" spans="2:5">
      <c r="B150" s="7" t="s">
        <v>26</v>
      </c>
    </row>
    <row r="152" spans="2:5">
      <c r="B152" s="7" t="s">
        <v>27</v>
      </c>
    </row>
    <row r="153" spans="2:5">
      <c r="B153" s="7" t="s">
        <v>28</v>
      </c>
    </row>
    <row r="154" spans="2:5">
      <c r="B154" s="7" t="s">
        <v>29</v>
      </c>
    </row>
    <row r="155" spans="2:5">
      <c r="B155" s="7" t="s">
        <v>30</v>
      </c>
    </row>
    <row r="156" spans="2:5">
      <c r="B156" s="7" t="s">
        <v>31</v>
      </c>
    </row>
    <row r="157" spans="2:5">
      <c r="B157" s="7" t="s">
        <v>32</v>
      </c>
    </row>
    <row r="158" spans="2:5">
      <c r="B158" s="7" t="s">
        <v>33</v>
      </c>
    </row>
    <row r="159" spans="2:5">
      <c r="B159" s="7" t="s">
        <v>34</v>
      </c>
    </row>
    <row r="160" spans="2:5">
      <c r="B160" s="7" t="s">
        <v>35</v>
      </c>
    </row>
    <row r="161" spans="2:3">
      <c r="B161" s="7" t="s">
        <v>36</v>
      </c>
    </row>
    <row r="162" spans="2:3">
      <c r="B162" s="7" t="s">
        <v>39</v>
      </c>
    </row>
    <row r="163" spans="2:3">
      <c r="B163" s="7" t="s">
        <v>38</v>
      </c>
    </row>
    <row r="169" spans="2:3">
      <c r="B169" s="7" t="s">
        <v>8</v>
      </c>
    </row>
    <row r="171" spans="2:3">
      <c r="B171" s="7" t="s">
        <v>9</v>
      </c>
      <c r="C171" s="7" t="s">
        <v>10</v>
      </c>
    </row>
    <row r="173" spans="2:3">
      <c r="C173" s="7" t="s">
        <v>4</v>
      </c>
    </row>
    <row r="174" spans="2:3">
      <c r="C174" s="7" t="s">
        <v>5</v>
      </c>
    </row>
    <row r="175" spans="2:3">
      <c r="B175" s="7" t="s">
        <v>24</v>
      </c>
    </row>
    <row r="176" spans="2:3">
      <c r="C176" s="7" t="s">
        <v>203</v>
      </c>
    </row>
    <row r="177" spans="2:5">
      <c r="B177" s="7" t="s">
        <v>51</v>
      </c>
      <c r="C177" s="16" t="s">
        <v>109</v>
      </c>
      <c r="D177" s="16"/>
    </row>
    <row r="180" spans="2:5" ht="30">
      <c r="B180" s="7" t="s">
        <v>0</v>
      </c>
      <c r="C180" s="13" t="s">
        <v>1</v>
      </c>
      <c r="D180" s="13" t="s">
        <v>2</v>
      </c>
      <c r="E180" s="13" t="s">
        <v>3</v>
      </c>
    </row>
    <row r="181" spans="2:5">
      <c r="B181" s="7" t="s">
        <v>25</v>
      </c>
      <c r="C181" s="7">
        <v>41287.439999999995</v>
      </c>
      <c r="D181" s="7">
        <v>39993.760000000002</v>
      </c>
      <c r="E181" s="7">
        <f>C181</f>
        <v>41287.439999999995</v>
      </c>
    </row>
    <row r="182" spans="2:5">
      <c r="B182" s="16" t="s">
        <v>7</v>
      </c>
      <c r="C182" s="16"/>
      <c r="D182" s="16"/>
      <c r="E182" s="7">
        <f>C181-E181</f>
        <v>0</v>
      </c>
    </row>
    <row r="184" spans="2:5">
      <c r="B184" s="7" t="s">
        <v>26</v>
      </c>
    </row>
    <row r="186" spans="2:5">
      <c r="B186" s="7" t="s">
        <v>27</v>
      </c>
    </row>
    <row r="187" spans="2:5">
      <c r="B187" s="7" t="s">
        <v>28</v>
      </c>
    </row>
    <row r="188" spans="2:5">
      <c r="B188" s="7" t="s">
        <v>29</v>
      </c>
    </row>
    <row r="189" spans="2:5">
      <c r="B189" s="7" t="s">
        <v>30</v>
      </c>
    </row>
    <row r="190" spans="2:5">
      <c r="B190" s="7" t="s">
        <v>31</v>
      </c>
    </row>
    <row r="191" spans="2:5">
      <c r="B191" s="7" t="s">
        <v>32</v>
      </c>
    </row>
    <row r="192" spans="2:5">
      <c r="B192" s="7" t="s">
        <v>33</v>
      </c>
    </row>
    <row r="193" spans="2:3">
      <c r="B193" s="7" t="s">
        <v>34</v>
      </c>
    </row>
    <row r="194" spans="2:3">
      <c r="B194" s="7" t="s">
        <v>35</v>
      </c>
    </row>
    <row r="195" spans="2:3">
      <c r="B195" s="7" t="s">
        <v>36</v>
      </c>
    </row>
    <row r="196" spans="2:3">
      <c r="B196" s="7" t="s">
        <v>39</v>
      </c>
    </row>
    <row r="197" spans="2:3">
      <c r="B197" s="7" t="s">
        <v>38</v>
      </c>
    </row>
    <row r="203" spans="2:3">
      <c r="B203" s="7" t="s">
        <v>8</v>
      </c>
    </row>
    <row r="205" spans="2:3">
      <c r="B205" s="7" t="s">
        <v>9</v>
      </c>
      <c r="C205" s="7" t="s">
        <v>10</v>
      </c>
    </row>
    <row r="207" spans="2:3">
      <c r="C207" s="7" t="s">
        <v>4</v>
      </c>
    </row>
    <row r="208" spans="2:3">
      <c r="C208" s="7" t="s">
        <v>5</v>
      </c>
    </row>
    <row r="209" spans="2:5">
      <c r="B209" s="7" t="s">
        <v>24</v>
      </c>
    </row>
    <row r="210" spans="2:5">
      <c r="C210" s="7" t="s">
        <v>203</v>
      </c>
    </row>
    <row r="211" spans="2:5">
      <c r="B211" s="7" t="s">
        <v>51</v>
      </c>
      <c r="C211" s="16" t="s">
        <v>110</v>
      </c>
      <c r="D211" s="16"/>
    </row>
    <row r="214" spans="2:5" ht="30">
      <c r="B214" s="7" t="s">
        <v>0</v>
      </c>
      <c r="C214" s="13" t="s">
        <v>1</v>
      </c>
      <c r="D214" s="13" t="s">
        <v>2</v>
      </c>
      <c r="E214" s="13" t="s">
        <v>3</v>
      </c>
    </row>
    <row r="215" spans="2:5">
      <c r="B215" s="7" t="s">
        <v>25</v>
      </c>
      <c r="C215" s="7">
        <v>77065.020000000019</v>
      </c>
      <c r="D215" s="7">
        <v>73773.570000000007</v>
      </c>
      <c r="E215" s="7">
        <f>C215</f>
        <v>77065.020000000019</v>
      </c>
    </row>
    <row r="216" spans="2:5">
      <c r="B216" s="16" t="s">
        <v>7</v>
      </c>
      <c r="C216" s="16"/>
      <c r="D216" s="16"/>
      <c r="E216" s="7">
        <f>C215-E215</f>
        <v>0</v>
      </c>
    </row>
    <row r="218" spans="2:5">
      <c r="B218" s="7" t="s">
        <v>26</v>
      </c>
    </row>
    <row r="220" spans="2:5">
      <c r="B220" s="7" t="s">
        <v>27</v>
      </c>
    </row>
    <row r="221" spans="2:5">
      <c r="B221" s="7" t="s">
        <v>28</v>
      </c>
    </row>
    <row r="222" spans="2:5">
      <c r="B222" s="7" t="s">
        <v>29</v>
      </c>
    </row>
    <row r="223" spans="2:5">
      <c r="B223" s="7" t="s">
        <v>30</v>
      </c>
    </row>
    <row r="224" spans="2:5">
      <c r="B224" s="7" t="s">
        <v>31</v>
      </c>
    </row>
    <row r="225" spans="2:3">
      <c r="B225" s="7" t="s">
        <v>32</v>
      </c>
    </row>
    <row r="226" spans="2:3">
      <c r="B226" s="7" t="s">
        <v>33</v>
      </c>
    </row>
    <row r="227" spans="2:3">
      <c r="B227" s="7" t="s">
        <v>34</v>
      </c>
    </row>
    <row r="228" spans="2:3">
      <c r="B228" s="7" t="s">
        <v>35</v>
      </c>
    </row>
    <row r="229" spans="2:3">
      <c r="B229" s="7" t="s">
        <v>36</v>
      </c>
    </row>
    <row r="230" spans="2:3">
      <c r="B230" s="7" t="s">
        <v>39</v>
      </c>
    </row>
    <row r="231" spans="2:3">
      <c r="B231" s="7" t="s">
        <v>38</v>
      </c>
    </row>
    <row r="237" spans="2:3">
      <c r="B237" s="7" t="s">
        <v>8</v>
      </c>
    </row>
    <row r="239" spans="2:3">
      <c r="B239" s="7" t="s">
        <v>9</v>
      </c>
      <c r="C239" s="7" t="s">
        <v>10</v>
      </c>
    </row>
    <row r="241" spans="2:5">
      <c r="C241" s="7" t="s">
        <v>4</v>
      </c>
    </row>
    <row r="242" spans="2:5">
      <c r="C242" s="7" t="s">
        <v>5</v>
      </c>
    </row>
    <row r="243" spans="2:5">
      <c r="B243" s="7" t="s">
        <v>24</v>
      </c>
    </row>
    <row r="244" spans="2:5">
      <c r="C244" s="7" t="s">
        <v>203</v>
      </c>
    </row>
    <row r="245" spans="2:5">
      <c r="B245" s="7" t="s">
        <v>51</v>
      </c>
      <c r="C245" s="16" t="s">
        <v>111</v>
      </c>
      <c r="D245" s="16"/>
    </row>
    <row r="248" spans="2:5" ht="30">
      <c r="B248" s="7" t="s">
        <v>0</v>
      </c>
      <c r="C248" s="13" t="s">
        <v>1</v>
      </c>
      <c r="D248" s="13" t="s">
        <v>2</v>
      </c>
      <c r="E248" s="13" t="s">
        <v>3</v>
      </c>
    </row>
    <row r="249" spans="2:5">
      <c r="B249" s="7" t="s">
        <v>25</v>
      </c>
      <c r="C249" s="8">
        <v>304753.02</v>
      </c>
      <c r="D249" s="8">
        <v>314787.90999999997</v>
      </c>
      <c r="E249" s="7">
        <f>C249</f>
        <v>304753.02</v>
      </c>
    </row>
    <row r="250" spans="2:5">
      <c r="B250" s="16" t="s">
        <v>7</v>
      </c>
      <c r="C250" s="16"/>
      <c r="D250" s="16"/>
      <c r="E250" s="7">
        <f>C249-E249</f>
        <v>0</v>
      </c>
    </row>
    <row r="252" spans="2:5">
      <c r="B252" s="7" t="s">
        <v>26</v>
      </c>
    </row>
    <row r="254" spans="2:5">
      <c r="B254" s="7" t="s">
        <v>27</v>
      </c>
    </row>
    <row r="255" spans="2:5">
      <c r="B255" s="7" t="s">
        <v>28</v>
      </c>
    </row>
    <row r="256" spans="2:5">
      <c r="B256" s="7" t="s">
        <v>29</v>
      </c>
    </row>
    <row r="257" spans="2:2">
      <c r="B257" s="7" t="s">
        <v>30</v>
      </c>
    </row>
    <row r="258" spans="2:2">
      <c r="B258" s="7" t="s">
        <v>31</v>
      </c>
    </row>
    <row r="259" spans="2:2">
      <c r="B259" s="7" t="s">
        <v>32</v>
      </c>
    </row>
    <row r="260" spans="2:2">
      <c r="B260" s="7" t="s">
        <v>33</v>
      </c>
    </row>
    <row r="261" spans="2:2">
      <c r="B261" s="7" t="s">
        <v>34</v>
      </c>
    </row>
    <row r="262" spans="2:2">
      <c r="B262" s="7" t="s">
        <v>35</v>
      </c>
    </row>
    <row r="263" spans="2:2">
      <c r="B263" s="7" t="s">
        <v>36</v>
      </c>
    </row>
    <row r="264" spans="2:2">
      <c r="B264" s="7" t="s">
        <v>39</v>
      </c>
    </row>
    <row r="265" spans="2:2">
      <c r="B265" s="7" t="s">
        <v>38</v>
      </c>
    </row>
    <row r="271" spans="2:2">
      <c r="B271" s="7" t="s">
        <v>8</v>
      </c>
    </row>
    <row r="273" spans="2:3">
      <c r="B273" s="7" t="s">
        <v>9</v>
      </c>
      <c r="C273" s="7" t="s">
        <v>10</v>
      </c>
    </row>
  </sheetData>
  <mergeCells count="16">
    <mergeCell ref="B80:D80"/>
    <mergeCell ref="C7:D7"/>
    <mergeCell ref="B12:D12"/>
    <mergeCell ref="C41:D41"/>
    <mergeCell ref="B46:D46"/>
    <mergeCell ref="C75:D75"/>
    <mergeCell ref="C211:D211"/>
    <mergeCell ref="B216:D216"/>
    <mergeCell ref="C245:D245"/>
    <mergeCell ref="B250:D250"/>
    <mergeCell ref="C109:D109"/>
    <mergeCell ref="B114:D114"/>
    <mergeCell ref="C143:D143"/>
    <mergeCell ref="B148:D148"/>
    <mergeCell ref="C177:D177"/>
    <mergeCell ref="B182:D18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подлужный 6а</vt:lpstr>
      <vt:lpstr>баринова</vt:lpstr>
      <vt:lpstr>в. котика</vt:lpstr>
      <vt:lpstr>задолье</vt:lpstr>
      <vt:lpstr>западная</vt:lpstr>
      <vt:lpstr>коммунистическая</vt:lpstr>
      <vt:lpstr>пер.Лихачева</vt:lpstr>
      <vt:lpstr>Лихачева</vt:lpstr>
      <vt:lpstr>Максимова</vt:lpstr>
      <vt:lpstr>Махалова</vt:lpstr>
      <vt:lpstr>Мира</vt:lpstr>
      <vt:lpstr>прибрежный</vt:lpstr>
      <vt:lpstr>сосновая, энгельса</vt:lpstr>
      <vt:lpstr>чугунова</vt:lpstr>
      <vt:lpstr>Маяковского</vt:lpstr>
      <vt:lpstr>1-й уч. ситники</vt:lpstr>
      <vt:lpstr>п.сит. ул.центральная</vt:lpstr>
      <vt:lpstr>п.жел. ул.ценртальная</vt:lpstr>
      <vt:lpstr>киселихинский госпиталь</vt:lpstr>
      <vt:lpstr>вокзальная</vt:lpstr>
      <vt:lpstr>садовая</vt:lpstr>
      <vt:lpstr>приречный</vt:lpstr>
      <vt:lpstr>октябрьская</vt:lpstr>
      <vt:lpstr>общежития</vt:lpstr>
      <vt:lpstr>новостройка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2018-02-13T08:31:39Z</dcterms:modified>
</cp:coreProperties>
</file>